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3395" windowHeight="796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B59" i="1"/>
  <c r="B58"/>
  <c r="B54"/>
  <c r="B53"/>
  <c r="B52"/>
  <c r="B50"/>
  <c r="B48"/>
  <c r="B46"/>
  <c r="B45"/>
  <c r="B44"/>
  <c r="B43"/>
  <c r="B42"/>
  <c r="B41"/>
  <c r="B40"/>
  <c r="B39"/>
  <c r="B38"/>
  <c r="B37"/>
  <c r="B36"/>
  <c r="B35"/>
  <c r="B33"/>
  <c r="B32"/>
  <c r="B29"/>
  <c r="B28"/>
  <c r="B25"/>
  <c r="B23"/>
  <c r="B21"/>
  <c r="B20"/>
  <c r="B17"/>
  <c r="B15"/>
  <c r="B13"/>
  <c r="B12"/>
  <c r="B4"/>
  <c r="B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3"/>
  <c r="B5" l="1"/>
  <c r="B61" s="1"/>
  <c r="B6"/>
  <c r="B7"/>
  <c r="B8"/>
  <c r="B9"/>
  <c r="B10"/>
  <c r="B11"/>
  <c r="B14"/>
  <c r="B16"/>
  <c r="B18"/>
  <c r="B19"/>
  <c r="B22"/>
  <c r="B24"/>
  <c r="B26"/>
  <c r="B27"/>
  <c r="B30"/>
  <c r="B31"/>
  <c r="B34"/>
  <c r="B47"/>
  <c r="B49"/>
  <c r="B51"/>
  <c r="B55"/>
  <c r="B56"/>
  <c r="B57"/>
  <c r="B60"/>
</calcChain>
</file>

<file path=xl/sharedStrings.xml><?xml version="1.0" encoding="utf-8"?>
<sst xmlns="http://schemas.openxmlformats.org/spreadsheetml/2006/main" count="257" uniqueCount="166">
  <si>
    <t>MM45</t>
  </si>
  <si>
    <t>AMM</t>
  </si>
  <si>
    <t>PECHEK PETR</t>
  </si>
  <si>
    <t>TJ MARATONSTAV ÚPICE</t>
  </si>
  <si>
    <t>.02:21:41</t>
  </si>
  <si>
    <t>PAVLIŠTA VÍT</t>
  </si>
  <si>
    <t>AC SLOVAN LIBEREC</t>
  </si>
  <si>
    <t>.02:21:49</t>
  </si>
  <si>
    <t>HOMOLÁČ JIŘÍ</t>
  </si>
  <si>
    <t>.02:22:12</t>
  </si>
  <si>
    <t>KREISINGER JAN</t>
  </si>
  <si>
    <t>AK KROMĚŘÍŽ</t>
  </si>
  <si>
    <t>.02:24:49</t>
  </si>
  <si>
    <t>KOVÁŘ MICHAL</t>
  </si>
  <si>
    <t>TJ SLAVOJ BANES PACOV</t>
  </si>
  <si>
    <t>MM40</t>
  </si>
  <si>
    <t>.02:35:29</t>
  </si>
  <si>
    <t>ORÁLEK DANIEL</t>
  </si>
  <si>
    <t>.02:36:30</t>
  </si>
  <si>
    <t>TRTEK LIBOR</t>
  </si>
  <si>
    <t>VSK UNIVERZITA BRNO</t>
  </si>
  <si>
    <t>.02:37:44</t>
  </si>
  <si>
    <t>SOKOL JAN</t>
  </si>
  <si>
    <t>AK SOKOLOV</t>
  </si>
  <si>
    <t>.02:37:57</t>
  </si>
  <si>
    <t>FOUSEK JAN</t>
  </si>
  <si>
    <t>MARATON KLUB SEITL OSTRAVA</t>
  </si>
  <si>
    <t>.02:38:28</t>
  </si>
  <si>
    <t>SCHOŘ JAKUB</t>
  </si>
  <si>
    <t>.02:38:30</t>
  </si>
  <si>
    <t>KLIKA ANTONÍN</t>
  </si>
  <si>
    <t>SKP BEROUN</t>
  </si>
  <si>
    <t>MM50</t>
  </si>
  <si>
    <t>.02:38:37</t>
  </si>
  <si>
    <t>MM55</t>
  </si>
  <si>
    <t>ŠINDELÁŘ MARTIN</t>
  </si>
  <si>
    <t>HNÍZDIL TEAM</t>
  </si>
  <si>
    <t>.02:40:20</t>
  </si>
  <si>
    <t>FRELICH MARTIN</t>
  </si>
  <si>
    <t>T. J. SOKOL ČESKÉ BUDĚJOVICE</t>
  </si>
  <si>
    <t>.02:40:45</t>
  </si>
  <si>
    <t>CHALUPSKÝ VÁCLAV</t>
  </si>
  <si>
    <t>.02:40:58</t>
  </si>
  <si>
    <t>ONDRÁČEK TOMÁŠ</t>
  </si>
  <si>
    <t>.02:42:25</t>
  </si>
  <si>
    <t>PECINA DAVID</t>
  </si>
  <si>
    <t>TRASK</t>
  </si>
  <si>
    <t>.02:43:15</t>
  </si>
  <si>
    <t>MIKYSKA LUBOŠ</t>
  </si>
  <si>
    <t>VSK FTVS Praha</t>
  </si>
  <si>
    <t>.02:43:17</t>
  </si>
  <si>
    <t>LAJTKEP PETR</t>
  </si>
  <si>
    <t>.02:43:39</t>
  </si>
  <si>
    <t>PLAVEC JAN</t>
  </si>
  <si>
    <t>BOHOUŠ HM</t>
  </si>
  <si>
    <t>.02:43:46</t>
  </si>
  <si>
    <t>TOMANIK JAN</t>
  </si>
  <si>
    <t>MOTEJLEK</t>
  </si>
  <si>
    <t>.02:45:46</t>
  </si>
  <si>
    <t>HAVEL FILIP</t>
  </si>
  <si>
    <t>ASK ELNA POČERADY</t>
  </si>
  <si>
    <t>.02:46:50</t>
  </si>
  <si>
    <t>DAŇKO MIROSLAV</t>
  </si>
  <si>
    <t>AJETO STAR</t>
  </si>
  <si>
    <t>BURSA RADOMÍR</t>
  </si>
  <si>
    <t>AK PSK ZLÍN</t>
  </si>
  <si>
    <t>.02:46:52</t>
  </si>
  <si>
    <t>NÁDVORNÍK ALEŠ</t>
  </si>
  <si>
    <t>.02:47:00</t>
  </si>
  <si>
    <t>FRELICH PAVEL</t>
  </si>
  <si>
    <t>.02:47:18</t>
  </si>
  <si>
    <t>PROCHÁZKA MAREK</t>
  </si>
  <si>
    <t>TJ ŠUMPERK</t>
  </si>
  <si>
    <t>.02:47:23</t>
  </si>
  <si>
    <t>PETR JIŘÍ</t>
  </si>
  <si>
    <t>.02:47:29</t>
  </si>
  <si>
    <t>JIRÁSEK MAREK</t>
  </si>
  <si>
    <t>TNS AISA</t>
  </si>
  <si>
    <t>.02:47:56</t>
  </si>
  <si>
    <t>SVOBODA PETR</t>
  </si>
  <si>
    <t>AC MORAVSKÁ SLAVIA BRNO</t>
  </si>
  <si>
    <t>.02:48:10</t>
  </si>
  <si>
    <t>VÁCLAVÍK JIŘÍ</t>
  </si>
  <si>
    <t>A. C. SPARTA PRAHA</t>
  </si>
  <si>
    <t>.02:48:14</t>
  </si>
  <si>
    <t>KALOUSEK BOŘIVOJ</t>
  </si>
  <si>
    <t>KPA Pardubice</t>
  </si>
  <si>
    <t>.02:48:39</t>
  </si>
  <si>
    <t>KLIKA PETR</t>
  </si>
  <si>
    <t>TK NOVIS</t>
  </si>
  <si>
    <t>.02:48:46</t>
  </si>
  <si>
    <t>VIDECKÝ JAN</t>
  </si>
  <si>
    <t>AC ČESKÁ LÍPA</t>
  </si>
  <si>
    <t>.02:48:48</t>
  </si>
  <si>
    <t>EREMKA LIBOR</t>
  </si>
  <si>
    <t>.02:48:49</t>
  </si>
  <si>
    <t>FIŠER MICHAL</t>
  </si>
  <si>
    <t>.02:49:08</t>
  </si>
  <si>
    <t>KUŽELKA TOMÁŠ</t>
  </si>
  <si>
    <t>SOKOL DŘEVĚNICE</t>
  </si>
  <si>
    <t>.02:49:18</t>
  </si>
  <si>
    <t>LANGER JAN</t>
  </si>
  <si>
    <t>.02:49:38</t>
  </si>
  <si>
    <t>EKL TOMÁŠ</t>
  </si>
  <si>
    <t>AS 10 LIFE</t>
  </si>
  <si>
    <t>.02:50:03</t>
  </si>
  <si>
    <t>HAVRÁNEK JAN</t>
  </si>
  <si>
    <t>.02:50:10</t>
  </si>
  <si>
    <t>KAFKA LEOŠ</t>
  </si>
  <si>
    <t>.02:50:17</t>
  </si>
  <si>
    <t>PILAŘ KAREL</t>
  </si>
  <si>
    <t>KOB BANÍK SOKOLOV</t>
  </si>
  <si>
    <t>.02:50:26</t>
  </si>
  <si>
    <t>KOTOUČ MIROSLAV</t>
  </si>
  <si>
    <t>.02:50:35</t>
  </si>
  <si>
    <t>ŠTĚPÁN MAREK</t>
  </si>
  <si>
    <t>TJ SOKOL TÝN NAD BEČVOU</t>
  </si>
  <si>
    <t>.02:51:17</t>
  </si>
  <si>
    <t>BAŽANT MIREK</t>
  </si>
  <si>
    <t>TÁBORNÍCI PERUN</t>
  </si>
  <si>
    <t>.02:51:30</t>
  </si>
  <si>
    <t>.02:52:38</t>
  </si>
  <si>
    <t>ŠIMEK PAVEL</t>
  </si>
  <si>
    <t>RERYCH JIŘÍ</t>
  </si>
  <si>
    <t>.02:52:43</t>
  </si>
  <si>
    <t>.02:52:52</t>
  </si>
  <si>
    <t>FRAUENBERG HYNEK</t>
  </si>
  <si>
    <t>ŠARLINGER IVAN</t>
  </si>
  <si>
    <t>SC Marathon Plzeň</t>
  </si>
  <si>
    <t>.02:53:21</t>
  </si>
  <si>
    <t>VONDRÁK ZBYNĚK</t>
  </si>
  <si>
    <t>VINAŘSTVÍ VONDRÁK MĚLNÍK</t>
  </si>
  <si>
    <t>.02:53:23</t>
  </si>
  <si>
    <t>HRŮZA PAVEL</t>
  </si>
  <si>
    <t>RACERS</t>
  </si>
  <si>
    <t>.02:53:26</t>
  </si>
  <si>
    <t>RODINA BOHUSLAV</t>
  </si>
  <si>
    <t>Atletika Písek</t>
  </si>
  <si>
    <t>.02:53:58</t>
  </si>
  <si>
    <t>KRÁTKÝ TOMÁŠ</t>
  </si>
  <si>
    <t>SK LOS LOBOS</t>
  </si>
  <si>
    <t>.02:54:03</t>
  </si>
  <si>
    <t>PLATIL JIŘÍ</t>
  </si>
  <si>
    <t>MODŘANSKA CREW</t>
  </si>
  <si>
    <t>.02:54:12</t>
  </si>
  <si>
    <t>KACÍŘ VLASTIMIL</t>
  </si>
  <si>
    <t>TJ LOKOMOTIVA TRUTNOV</t>
  </si>
  <si>
    <t>.02:54:19</t>
  </si>
  <si>
    <t>HERDA JAN</t>
  </si>
  <si>
    <t>SKP NYMBURK, O.S.</t>
  </si>
  <si>
    <t>.02:54:21</t>
  </si>
  <si>
    <t>KAŇOVSKÝ PETR</t>
  </si>
  <si>
    <t>.02:54:22</t>
  </si>
  <si>
    <t>VICHER JAROSLAV</t>
  </si>
  <si>
    <t>.02:54:25</t>
  </si>
  <si>
    <t>KŘEČEK TOMÁŠ</t>
  </si>
  <si>
    <t>.02:54:30</t>
  </si>
  <si>
    <t>SEDLÁK PAVEL</t>
  </si>
  <si>
    <t>ATLETIKA CHRUDIM</t>
  </si>
  <si>
    <t>.02:54:31</t>
  </si>
  <si>
    <t>NETOPIL VLADISLAV</t>
  </si>
  <si>
    <t>MK SEITL OSTRAVA</t>
  </si>
  <si>
    <t>.02:54:50</t>
  </si>
  <si>
    <t>*</t>
  </si>
  <si>
    <t>ČR</t>
  </si>
  <si>
    <t>MČR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</si>
</sst>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1" applyFill="1" applyBorder="1" applyAlignment="1" applyProtection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247650</xdr:colOff>
      <xdr:row>1</xdr:row>
      <xdr:rowOff>152400</xdr:rowOff>
    </xdr:to>
    <xdr:pic>
      <xdr:nvPicPr>
        <xdr:cNvPr id="1025" name="Picture 1" descr="K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247650</xdr:colOff>
      <xdr:row>1</xdr:row>
      <xdr:rowOff>152400</xdr:rowOff>
    </xdr:to>
    <xdr:pic>
      <xdr:nvPicPr>
        <xdr:cNvPr id="1026" name="Picture 2" descr="K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5810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247650</xdr:colOff>
      <xdr:row>1</xdr:row>
      <xdr:rowOff>152400</xdr:rowOff>
    </xdr:to>
    <xdr:pic>
      <xdr:nvPicPr>
        <xdr:cNvPr id="1027" name="Picture 3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13525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247650</xdr:colOff>
      <xdr:row>2</xdr:row>
      <xdr:rowOff>152400</xdr:rowOff>
    </xdr:to>
    <xdr:pic>
      <xdr:nvPicPr>
        <xdr:cNvPr id="1028" name="Picture 4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19812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247650</xdr:colOff>
      <xdr:row>3</xdr:row>
      <xdr:rowOff>152400</xdr:rowOff>
    </xdr:to>
    <xdr:pic>
      <xdr:nvPicPr>
        <xdr:cNvPr id="1029" name="Picture 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23717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247650</xdr:colOff>
      <xdr:row>4</xdr:row>
      <xdr:rowOff>152400</xdr:rowOff>
    </xdr:to>
    <xdr:pic>
      <xdr:nvPicPr>
        <xdr:cNvPr id="1030" name="Picture 6" descr="ET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57600" y="27622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247650</xdr:colOff>
      <xdr:row>4</xdr:row>
      <xdr:rowOff>152400</xdr:rowOff>
    </xdr:to>
    <xdr:pic>
      <xdr:nvPicPr>
        <xdr:cNvPr id="1031" name="Picture 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31527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247650</xdr:colOff>
      <xdr:row>5</xdr:row>
      <xdr:rowOff>152400</xdr:rowOff>
    </xdr:to>
    <xdr:pic>
      <xdr:nvPicPr>
        <xdr:cNvPr id="1032" name="Picture 8" descr="SUI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57600" y="35433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247650</xdr:colOff>
      <xdr:row>5</xdr:row>
      <xdr:rowOff>152400</xdr:rowOff>
    </xdr:to>
    <xdr:pic>
      <xdr:nvPicPr>
        <xdr:cNvPr id="1033" name="Picture 9" descr="IS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57600" y="39338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247650</xdr:colOff>
      <xdr:row>5</xdr:row>
      <xdr:rowOff>152400</xdr:rowOff>
    </xdr:to>
    <xdr:pic>
      <xdr:nvPicPr>
        <xdr:cNvPr id="1034" name="Picture 1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45148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247650</xdr:colOff>
      <xdr:row>6</xdr:row>
      <xdr:rowOff>152400</xdr:rowOff>
    </xdr:to>
    <xdr:pic>
      <xdr:nvPicPr>
        <xdr:cNvPr id="1035" name="Picture 1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49911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7</xdr:row>
      <xdr:rowOff>152400</xdr:rowOff>
    </xdr:to>
    <xdr:pic>
      <xdr:nvPicPr>
        <xdr:cNvPr id="1036" name="Picture 12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53816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247650</xdr:colOff>
      <xdr:row>8</xdr:row>
      <xdr:rowOff>152400</xdr:rowOff>
    </xdr:to>
    <xdr:pic>
      <xdr:nvPicPr>
        <xdr:cNvPr id="1037" name="Picture 13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58578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247650</xdr:colOff>
      <xdr:row>9</xdr:row>
      <xdr:rowOff>152400</xdr:rowOff>
    </xdr:to>
    <xdr:pic>
      <xdr:nvPicPr>
        <xdr:cNvPr id="1038" name="Picture 14" descr="BE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57600" y="62484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247650</xdr:colOff>
      <xdr:row>9</xdr:row>
      <xdr:rowOff>152400</xdr:rowOff>
    </xdr:to>
    <xdr:pic>
      <xdr:nvPicPr>
        <xdr:cNvPr id="1039" name="Picture 1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67246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247650</xdr:colOff>
      <xdr:row>10</xdr:row>
      <xdr:rowOff>152400</xdr:rowOff>
    </xdr:to>
    <xdr:pic>
      <xdr:nvPicPr>
        <xdr:cNvPr id="1040" name="Picture 16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72009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247650</xdr:colOff>
      <xdr:row>11</xdr:row>
      <xdr:rowOff>152400</xdr:rowOff>
    </xdr:to>
    <xdr:pic>
      <xdr:nvPicPr>
        <xdr:cNvPr id="1041" name="Picture 1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76771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247650</xdr:colOff>
      <xdr:row>12</xdr:row>
      <xdr:rowOff>152400</xdr:rowOff>
    </xdr:to>
    <xdr:pic>
      <xdr:nvPicPr>
        <xdr:cNvPr id="1042" name="Picture 18" descr="JP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57600" y="82581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247650</xdr:colOff>
      <xdr:row>12</xdr:row>
      <xdr:rowOff>152400</xdr:rowOff>
    </xdr:to>
    <xdr:pic>
      <xdr:nvPicPr>
        <xdr:cNvPr id="1043" name="Picture 19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88392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247650</xdr:colOff>
      <xdr:row>13</xdr:row>
      <xdr:rowOff>152400</xdr:rowOff>
    </xdr:to>
    <xdr:pic>
      <xdr:nvPicPr>
        <xdr:cNvPr id="1044" name="Picture 2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94202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247650</xdr:colOff>
      <xdr:row>14</xdr:row>
      <xdr:rowOff>152400</xdr:rowOff>
    </xdr:to>
    <xdr:pic>
      <xdr:nvPicPr>
        <xdr:cNvPr id="1045" name="Picture 21" descr="ES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0" y="26003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247650</xdr:colOff>
      <xdr:row>14</xdr:row>
      <xdr:rowOff>152400</xdr:rowOff>
    </xdr:to>
    <xdr:pic>
      <xdr:nvPicPr>
        <xdr:cNvPr id="1046" name="Picture 22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28003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247650</xdr:colOff>
      <xdr:row>15</xdr:row>
      <xdr:rowOff>152400</xdr:rowOff>
    </xdr:to>
    <xdr:pic>
      <xdr:nvPicPr>
        <xdr:cNvPr id="1047" name="Picture 23" descr="FI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0" y="30003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247650</xdr:colOff>
      <xdr:row>15</xdr:row>
      <xdr:rowOff>152400</xdr:rowOff>
    </xdr:to>
    <xdr:pic>
      <xdr:nvPicPr>
        <xdr:cNvPr id="1048" name="Picture 24" descr="JP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95750" y="33909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247650</xdr:colOff>
      <xdr:row>15</xdr:row>
      <xdr:rowOff>152400</xdr:rowOff>
    </xdr:to>
    <xdr:pic>
      <xdr:nvPicPr>
        <xdr:cNvPr id="1049" name="Picture 2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5909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247650</xdr:colOff>
      <xdr:row>16</xdr:row>
      <xdr:rowOff>152400</xdr:rowOff>
    </xdr:to>
    <xdr:pic>
      <xdr:nvPicPr>
        <xdr:cNvPr id="1050" name="Picture 26" descr="CA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95750" y="37909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247650</xdr:colOff>
      <xdr:row>16</xdr:row>
      <xdr:rowOff>152400</xdr:rowOff>
    </xdr:to>
    <xdr:pic>
      <xdr:nvPicPr>
        <xdr:cNvPr id="1051" name="Picture 2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39909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247650</xdr:colOff>
      <xdr:row>17</xdr:row>
      <xdr:rowOff>152400</xdr:rowOff>
    </xdr:to>
    <xdr:pic>
      <xdr:nvPicPr>
        <xdr:cNvPr id="1052" name="Picture 2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41910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247650</xdr:colOff>
      <xdr:row>18</xdr:row>
      <xdr:rowOff>152400</xdr:rowOff>
    </xdr:to>
    <xdr:pic>
      <xdr:nvPicPr>
        <xdr:cNvPr id="1053" name="Picture 29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43910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247650</xdr:colOff>
      <xdr:row>19</xdr:row>
      <xdr:rowOff>152400</xdr:rowOff>
    </xdr:to>
    <xdr:pic>
      <xdr:nvPicPr>
        <xdr:cNvPr id="1054" name="Picture 30" descr="GBR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95750" y="45910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247650</xdr:colOff>
      <xdr:row>19</xdr:row>
      <xdr:rowOff>152400</xdr:rowOff>
    </xdr:to>
    <xdr:pic>
      <xdr:nvPicPr>
        <xdr:cNvPr id="1055" name="Picture 3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47910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247650</xdr:colOff>
      <xdr:row>20</xdr:row>
      <xdr:rowOff>152400</xdr:rowOff>
    </xdr:to>
    <xdr:pic>
      <xdr:nvPicPr>
        <xdr:cNvPr id="1056" name="Picture 32" descr="IS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95750" y="49911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247650</xdr:colOff>
      <xdr:row>20</xdr:row>
      <xdr:rowOff>152400</xdr:rowOff>
    </xdr:to>
    <xdr:pic>
      <xdr:nvPicPr>
        <xdr:cNvPr id="1057" name="Picture 33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1911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247650</xdr:colOff>
      <xdr:row>21</xdr:row>
      <xdr:rowOff>152400</xdr:rowOff>
    </xdr:to>
    <xdr:pic>
      <xdr:nvPicPr>
        <xdr:cNvPr id="1058" name="Picture 34" descr="NED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95750" y="53911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247650</xdr:colOff>
      <xdr:row>21</xdr:row>
      <xdr:rowOff>152400</xdr:rowOff>
    </xdr:to>
    <xdr:pic>
      <xdr:nvPicPr>
        <xdr:cNvPr id="1059" name="Picture 3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5911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247650</xdr:colOff>
      <xdr:row>22</xdr:row>
      <xdr:rowOff>152400</xdr:rowOff>
    </xdr:to>
    <xdr:pic>
      <xdr:nvPicPr>
        <xdr:cNvPr id="1060" name="Picture 36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7912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247650</xdr:colOff>
      <xdr:row>23</xdr:row>
      <xdr:rowOff>152400</xdr:rowOff>
    </xdr:to>
    <xdr:pic>
      <xdr:nvPicPr>
        <xdr:cNvPr id="1061" name="Picture 3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9912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247650</xdr:colOff>
      <xdr:row>24</xdr:row>
      <xdr:rowOff>152400</xdr:rowOff>
    </xdr:to>
    <xdr:pic>
      <xdr:nvPicPr>
        <xdr:cNvPr id="1062" name="Picture 3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61912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247650</xdr:colOff>
      <xdr:row>25</xdr:row>
      <xdr:rowOff>152400</xdr:rowOff>
    </xdr:to>
    <xdr:pic>
      <xdr:nvPicPr>
        <xdr:cNvPr id="1063" name="Picture 39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63912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247650</xdr:colOff>
      <xdr:row>26</xdr:row>
      <xdr:rowOff>152400</xdr:rowOff>
    </xdr:to>
    <xdr:pic>
      <xdr:nvPicPr>
        <xdr:cNvPr id="1064" name="Picture 4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65913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247650</xdr:colOff>
      <xdr:row>27</xdr:row>
      <xdr:rowOff>152400</xdr:rowOff>
    </xdr:to>
    <xdr:pic>
      <xdr:nvPicPr>
        <xdr:cNvPr id="1065" name="Picture 4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67913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247650</xdr:colOff>
      <xdr:row>28</xdr:row>
      <xdr:rowOff>152400</xdr:rowOff>
    </xdr:to>
    <xdr:pic>
      <xdr:nvPicPr>
        <xdr:cNvPr id="1066" name="Picture 42" descr="GBR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95750" y="69913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247650</xdr:colOff>
      <xdr:row>28</xdr:row>
      <xdr:rowOff>152400</xdr:rowOff>
    </xdr:to>
    <xdr:pic>
      <xdr:nvPicPr>
        <xdr:cNvPr id="1067" name="Picture 43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1913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247650</xdr:colOff>
      <xdr:row>29</xdr:row>
      <xdr:rowOff>152400</xdr:rowOff>
    </xdr:to>
    <xdr:pic>
      <xdr:nvPicPr>
        <xdr:cNvPr id="1068" name="Picture 44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3914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247650</xdr:colOff>
      <xdr:row>30</xdr:row>
      <xdr:rowOff>152400</xdr:rowOff>
    </xdr:to>
    <xdr:pic>
      <xdr:nvPicPr>
        <xdr:cNvPr id="1069" name="Picture 4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5914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247650</xdr:colOff>
      <xdr:row>31</xdr:row>
      <xdr:rowOff>152400</xdr:rowOff>
    </xdr:to>
    <xdr:pic>
      <xdr:nvPicPr>
        <xdr:cNvPr id="1070" name="Picture 46" descr="IT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0" y="77914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31</xdr:row>
      <xdr:rowOff>0</xdr:rowOff>
    </xdr:from>
    <xdr:to>
      <xdr:col>8</xdr:col>
      <xdr:colOff>247650</xdr:colOff>
      <xdr:row>31</xdr:row>
      <xdr:rowOff>152400</xdr:rowOff>
    </xdr:to>
    <xdr:pic>
      <xdr:nvPicPr>
        <xdr:cNvPr id="1071" name="Picture 4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79914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32</xdr:row>
      <xdr:rowOff>0</xdr:rowOff>
    </xdr:from>
    <xdr:to>
      <xdr:col>8</xdr:col>
      <xdr:colOff>247650</xdr:colOff>
      <xdr:row>32</xdr:row>
      <xdr:rowOff>152400</xdr:rowOff>
    </xdr:to>
    <xdr:pic>
      <xdr:nvPicPr>
        <xdr:cNvPr id="1072" name="Picture 4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81915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247650</xdr:colOff>
      <xdr:row>33</xdr:row>
      <xdr:rowOff>152400</xdr:rowOff>
    </xdr:to>
    <xdr:pic>
      <xdr:nvPicPr>
        <xdr:cNvPr id="1073" name="Picture 49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83915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247650</xdr:colOff>
      <xdr:row>34</xdr:row>
      <xdr:rowOff>152400</xdr:rowOff>
    </xdr:to>
    <xdr:pic>
      <xdr:nvPicPr>
        <xdr:cNvPr id="1074" name="Picture 5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85915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247650</xdr:colOff>
      <xdr:row>35</xdr:row>
      <xdr:rowOff>152400</xdr:rowOff>
    </xdr:to>
    <xdr:pic>
      <xdr:nvPicPr>
        <xdr:cNvPr id="1075" name="Picture 5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87915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247650</xdr:colOff>
      <xdr:row>36</xdr:row>
      <xdr:rowOff>152400</xdr:rowOff>
    </xdr:to>
    <xdr:pic>
      <xdr:nvPicPr>
        <xdr:cNvPr id="1076" name="Picture 52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89916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247650</xdr:colOff>
      <xdr:row>37</xdr:row>
      <xdr:rowOff>152400</xdr:rowOff>
    </xdr:to>
    <xdr:pic>
      <xdr:nvPicPr>
        <xdr:cNvPr id="1077" name="Picture 53" descr="SVK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95750" y="91916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247650</xdr:colOff>
      <xdr:row>37</xdr:row>
      <xdr:rowOff>152400</xdr:rowOff>
    </xdr:to>
    <xdr:pic>
      <xdr:nvPicPr>
        <xdr:cNvPr id="1078" name="Picture 54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93916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247650</xdr:colOff>
      <xdr:row>38</xdr:row>
      <xdr:rowOff>152400</xdr:rowOff>
    </xdr:to>
    <xdr:pic>
      <xdr:nvPicPr>
        <xdr:cNvPr id="1079" name="Picture 5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95916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247650</xdr:colOff>
      <xdr:row>39</xdr:row>
      <xdr:rowOff>152400</xdr:rowOff>
    </xdr:to>
    <xdr:pic>
      <xdr:nvPicPr>
        <xdr:cNvPr id="1080" name="Picture 56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97917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247650</xdr:colOff>
      <xdr:row>40</xdr:row>
      <xdr:rowOff>152400</xdr:rowOff>
    </xdr:to>
    <xdr:pic>
      <xdr:nvPicPr>
        <xdr:cNvPr id="1081" name="Picture 5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99917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247650</xdr:colOff>
      <xdr:row>41</xdr:row>
      <xdr:rowOff>152400</xdr:rowOff>
    </xdr:to>
    <xdr:pic>
      <xdr:nvPicPr>
        <xdr:cNvPr id="1082" name="Picture 5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01917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247650</xdr:colOff>
      <xdr:row>42</xdr:row>
      <xdr:rowOff>152400</xdr:rowOff>
    </xdr:to>
    <xdr:pic>
      <xdr:nvPicPr>
        <xdr:cNvPr id="1083" name="Picture 59" descr="FI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0" y="103917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247650</xdr:colOff>
      <xdr:row>42</xdr:row>
      <xdr:rowOff>152400</xdr:rowOff>
    </xdr:to>
    <xdr:pic>
      <xdr:nvPicPr>
        <xdr:cNvPr id="1084" name="Picture 6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05918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247650</xdr:colOff>
      <xdr:row>43</xdr:row>
      <xdr:rowOff>152400</xdr:rowOff>
    </xdr:to>
    <xdr:pic>
      <xdr:nvPicPr>
        <xdr:cNvPr id="1085" name="Picture 61" descr="IT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0" y="107918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247650</xdr:colOff>
      <xdr:row>43</xdr:row>
      <xdr:rowOff>152400</xdr:rowOff>
    </xdr:to>
    <xdr:pic>
      <xdr:nvPicPr>
        <xdr:cNvPr id="1086" name="Picture 62" descr="GBR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95750" y="109918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247650</xdr:colOff>
      <xdr:row>43</xdr:row>
      <xdr:rowOff>152400</xdr:rowOff>
    </xdr:to>
    <xdr:pic>
      <xdr:nvPicPr>
        <xdr:cNvPr id="1087" name="Picture 63" descr="POL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95750" y="111918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247650</xdr:colOff>
      <xdr:row>43</xdr:row>
      <xdr:rowOff>152400</xdr:rowOff>
    </xdr:to>
    <xdr:pic>
      <xdr:nvPicPr>
        <xdr:cNvPr id="1088" name="Picture 64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15157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247650</xdr:colOff>
      <xdr:row>44</xdr:row>
      <xdr:rowOff>152400</xdr:rowOff>
    </xdr:to>
    <xdr:pic>
      <xdr:nvPicPr>
        <xdr:cNvPr id="1089" name="Picture 65" descr="GER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95750" y="117157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247650</xdr:colOff>
      <xdr:row>44</xdr:row>
      <xdr:rowOff>152400</xdr:rowOff>
    </xdr:to>
    <xdr:pic>
      <xdr:nvPicPr>
        <xdr:cNvPr id="1090" name="Picture 66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19157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247650</xdr:colOff>
      <xdr:row>44</xdr:row>
      <xdr:rowOff>152400</xdr:rowOff>
    </xdr:to>
    <xdr:pic>
      <xdr:nvPicPr>
        <xdr:cNvPr id="1091" name="Picture 6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21158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2" name="Picture 68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23158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3" name="Picture 69" descr="GBR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095750" y="125158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4" name="Picture 70" descr="GER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95750" y="127158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5" name="Picture 71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29159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6" name="Picture 72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31159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45</xdr:row>
      <xdr:rowOff>0</xdr:rowOff>
    </xdr:from>
    <xdr:to>
      <xdr:col>8</xdr:col>
      <xdr:colOff>247650</xdr:colOff>
      <xdr:row>45</xdr:row>
      <xdr:rowOff>152400</xdr:rowOff>
    </xdr:to>
    <xdr:pic>
      <xdr:nvPicPr>
        <xdr:cNvPr id="1097" name="Picture 73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33159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247650</xdr:colOff>
      <xdr:row>46</xdr:row>
      <xdr:rowOff>152400</xdr:rowOff>
    </xdr:to>
    <xdr:pic>
      <xdr:nvPicPr>
        <xdr:cNvPr id="1098" name="Picture 74" descr="RUS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95750" y="135159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247650</xdr:colOff>
      <xdr:row>46</xdr:row>
      <xdr:rowOff>152400</xdr:rowOff>
    </xdr:to>
    <xdr:pic>
      <xdr:nvPicPr>
        <xdr:cNvPr id="1099" name="Picture 7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37160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247650</xdr:colOff>
      <xdr:row>47</xdr:row>
      <xdr:rowOff>152400</xdr:rowOff>
    </xdr:to>
    <xdr:pic>
      <xdr:nvPicPr>
        <xdr:cNvPr id="1100" name="Picture 76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39160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247650</xdr:colOff>
      <xdr:row>47</xdr:row>
      <xdr:rowOff>152400</xdr:rowOff>
    </xdr:to>
    <xdr:pic>
      <xdr:nvPicPr>
        <xdr:cNvPr id="1101" name="Picture 77" descr="ES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0" y="141160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47</xdr:row>
      <xdr:rowOff>0</xdr:rowOff>
    </xdr:from>
    <xdr:to>
      <xdr:col>8</xdr:col>
      <xdr:colOff>247650</xdr:colOff>
      <xdr:row>47</xdr:row>
      <xdr:rowOff>152400</xdr:rowOff>
    </xdr:to>
    <xdr:pic>
      <xdr:nvPicPr>
        <xdr:cNvPr id="1102" name="Picture 7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43160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247650</xdr:colOff>
      <xdr:row>48</xdr:row>
      <xdr:rowOff>152400</xdr:rowOff>
    </xdr:to>
    <xdr:pic>
      <xdr:nvPicPr>
        <xdr:cNvPr id="1103" name="Picture 79" descr="IT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0" y="145161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247650</xdr:colOff>
      <xdr:row>48</xdr:row>
      <xdr:rowOff>152400</xdr:rowOff>
    </xdr:to>
    <xdr:pic>
      <xdr:nvPicPr>
        <xdr:cNvPr id="1104" name="Picture 80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47161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247650</xdr:colOff>
      <xdr:row>48</xdr:row>
      <xdr:rowOff>152400</xdr:rowOff>
    </xdr:to>
    <xdr:pic>
      <xdr:nvPicPr>
        <xdr:cNvPr id="1105" name="Picture 8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49161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8</xdr:col>
      <xdr:colOff>247650</xdr:colOff>
      <xdr:row>49</xdr:row>
      <xdr:rowOff>152400</xdr:rowOff>
    </xdr:to>
    <xdr:pic>
      <xdr:nvPicPr>
        <xdr:cNvPr id="1106" name="Picture 82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51161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247650</xdr:colOff>
      <xdr:row>50</xdr:row>
      <xdr:rowOff>152400</xdr:rowOff>
    </xdr:to>
    <xdr:pic>
      <xdr:nvPicPr>
        <xdr:cNvPr id="1107" name="Picture 83" descr="FR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0" y="153162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247650</xdr:colOff>
      <xdr:row>50</xdr:row>
      <xdr:rowOff>152400</xdr:rowOff>
    </xdr:to>
    <xdr:pic>
      <xdr:nvPicPr>
        <xdr:cNvPr id="1108" name="Picture 84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55162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247650</xdr:colOff>
      <xdr:row>51</xdr:row>
      <xdr:rowOff>152400</xdr:rowOff>
    </xdr:to>
    <xdr:pic>
      <xdr:nvPicPr>
        <xdr:cNvPr id="1109" name="Picture 85" descr="SVK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95750" y="157162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247650</xdr:colOff>
      <xdr:row>51</xdr:row>
      <xdr:rowOff>152400</xdr:rowOff>
    </xdr:to>
    <xdr:pic>
      <xdr:nvPicPr>
        <xdr:cNvPr id="1110" name="Picture 86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59162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247650</xdr:colOff>
      <xdr:row>52</xdr:row>
      <xdr:rowOff>152400</xdr:rowOff>
    </xdr:to>
    <xdr:pic>
      <xdr:nvPicPr>
        <xdr:cNvPr id="1111" name="Picture 8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61163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247650</xdr:colOff>
      <xdr:row>53</xdr:row>
      <xdr:rowOff>152400</xdr:rowOff>
    </xdr:to>
    <xdr:pic>
      <xdr:nvPicPr>
        <xdr:cNvPr id="1112" name="Picture 88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63163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247650</xdr:colOff>
      <xdr:row>54</xdr:row>
      <xdr:rowOff>152400</xdr:rowOff>
    </xdr:to>
    <xdr:pic>
      <xdr:nvPicPr>
        <xdr:cNvPr id="1113" name="Picture 89" descr="IT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0" y="165163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247650</xdr:colOff>
      <xdr:row>54</xdr:row>
      <xdr:rowOff>152400</xdr:rowOff>
    </xdr:to>
    <xdr:pic>
      <xdr:nvPicPr>
        <xdr:cNvPr id="1114" name="Picture 9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67163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247650</xdr:colOff>
      <xdr:row>55</xdr:row>
      <xdr:rowOff>152400</xdr:rowOff>
    </xdr:to>
    <xdr:pic>
      <xdr:nvPicPr>
        <xdr:cNvPr id="1115" name="Picture 91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69164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247650</xdr:colOff>
      <xdr:row>56</xdr:row>
      <xdr:rowOff>152400</xdr:rowOff>
    </xdr:to>
    <xdr:pic>
      <xdr:nvPicPr>
        <xdr:cNvPr id="1116" name="Picture 92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71164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247650</xdr:colOff>
      <xdr:row>57</xdr:row>
      <xdr:rowOff>152400</xdr:rowOff>
    </xdr:to>
    <xdr:pic>
      <xdr:nvPicPr>
        <xdr:cNvPr id="1117" name="Picture 93" descr="ES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0" y="173164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247650</xdr:colOff>
      <xdr:row>57</xdr:row>
      <xdr:rowOff>152400</xdr:rowOff>
    </xdr:to>
    <xdr:pic>
      <xdr:nvPicPr>
        <xdr:cNvPr id="1118" name="Picture 94" descr="ES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0" y="177069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8</xdr:col>
      <xdr:colOff>247650</xdr:colOff>
      <xdr:row>57</xdr:row>
      <xdr:rowOff>152400</xdr:rowOff>
    </xdr:to>
    <xdr:pic>
      <xdr:nvPicPr>
        <xdr:cNvPr id="1119" name="Picture 95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80975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247650</xdr:colOff>
      <xdr:row>58</xdr:row>
      <xdr:rowOff>152400</xdr:rowOff>
    </xdr:to>
    <xdr:pic>
      <xdr:nvPicPr>
        <xdr:cNvPr id="1120" name="Picture 96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829752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247650</xdr:colOff>
      <xdr:row>59</xdr:row>
      <xdr:rowOff>152400</xdr:rowOff>
    </xdr:to>
    <xdr:pic>
      <xdr:nvPicPr>
        <xdr:cNvPr id="1121" name="Picture 97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849755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247650</xdr:colOff>
      <xdr:row>60</xdr:row>
      <xdr:rowOff>152400</xdr:rowOff>
    </xdr:to>
    <xdr:pic>
      <xdr:nvPicPr>
        <xdr:cNvPr id="1122" name="Picture 98" descr="ES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95750" y="18697575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247650</xdr:colOff>
      <xdr:row>60</xdr:row>
      <xdr:rowOff>152400</xdr:rowOff>
    </xdr:to>
    <xdr:pic>
      <xdr:nvPicPr>
        <xdr:cNvPr id="1123" name="Picture 99" descr="ITA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0" y="19088100"/>
          <a:ext cx="2476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247650</xdr:colOff>
      <xdr:row>60</xdr:row>
      <xdr:rowOff>152400</xdr:rowOff>
    </xdr:to>
    <xdr:pic>
      <xdr:nvPicPr>
        <xdr:cNvPr id="1124" name="Picture 100" descr="CZ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19288125"/>
          <a:ext cx="24765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1"/>
  <sheetViews>
    <sheetView tabSelected="1" workbookViewId="0">
      <selection activeCell="A2" sqref="A2"/>
    </sheetView>
  </sheetViews>
  <sheetFormatPr defaultRowHeight="15"/>
  <cols>
    <col min="1" max="2" width="9.140625" style="2"/>
    <col min="3" max="3" width="3.5703125" style="2" bestFit="1" customWidth="1"/>
    <col min="4" max="4" width="2.7109375" style="2" bestFit="1" customWidth="1"/>
    <col min="5" max="5" width="4.42578125" style="2" bestFit="1" customWidth="1"/>
    <col min="6" max="6" width="4.42578125" style="2" customWidth="1"/>
    <col min="7" max="7" width="22" style="2" bestFit="1" customWidth="1"/>
    <col min="8" max="8" width="26.140625" style="2" bestFit="1" customWidth="1"/>
    <col min="9" max="9" width="5.7109375" style="2" customWidth="1"/>
    <col min="10" max="10" width="5.5703125" style="2" bestFit="1" customWidth="1"/>
    <col min="11" max="11" width="7.42578125" style="2" bestFit="1" customWidth="1"/>
  </cols>
  <sheetData>
    <row r="1" spans="1:11">
      <c r="A1" s="2" t="s">
        <v>164</v>
      </c>
      <c r="B1" s="2" t="s">
        <v>165</v>
      </c>
    </row>
    <row r="2" spans="1:11" ht="15.75" thickBot="1">
      <c r="A2" s="2">
        <v>1</v>
      </c>
      <c r="B2" s="2">
        <v>1</v>
      </c>
      <c r="C2" s="1">
        <v>13</v>
      </c>
      <c r="D2" s="1">
        <v>8</v>
      </c>
      <c r="E2" s="1">
        <v>28</v>
      </c>
      <c r="F2" s="1" t="s">
        <v>163</v>
      </c>
      <c r="G2" s="3" t="s">
        <v>2</v>
      </c>
      <c r="H2" s="1" t="s">
        <v>3</v>
      </c>
      <c r="I2" s="1"/>
      <c r="J2" s="1" t="s">
        <v>1</v>
      </c>
      <c r="K2" s="1" t="s">
        <v>4</v>
      </c>
    </row>
    <row r="3" spans="1:11" ht="15.75" thickBot="1">
      <c r="A3" s="2">
        <f>A2+1</f>
        <v>2</v>
      </c>
      <c r="B3" s="2">
        <f>IF(F3="*",MAX(B2:$B$2)+1,"")</f>
        <v>2</v>
      </c>
      <c r="C3" s="1">
        <v>14</v>
      </c>
      <c r="D3" s="1">
        <v>9</v>
      </c>
      <c r="E3" s="1">
        <v>26</v>
      </c>
      <c r="F3" s="1" t="s">
        <v>163</v>
      </c>
      <c r="G3" s="3" t="s">
        <v>5</v>
      </c>
      <c r="H3" s="1" t="s">
        <v>6</v>
      </c>
      <c r="I3" s="1"/>
      <c r="J3" s="1" t="s">
        <v>1</v>
      </c>
      <c r="K3" s="1" t="s">
        <v>7</v>
      </c>
    </row>
    <row r="4" spans="1:11" ht="15.75" thickBot="1">
      <c r="A4" s="2">
        <f t="shared" ref="A4:A61" si="0">A3+1</f>
        <v>3</v>
      </c>
      <c r="B4" s="2">
        <f>IF(F4="*",MAX(B$2:$B3)+1,"")</f>
        <v>3</v>
      </c>
      <c r="C4" s="1">
        <v>15</v>
      </c>
      <c r="D4" s="1">
        <v>10</v>
      </c>
      <c r="E4" s="1">
        <v>25</v>
      </c>
      <c r="F4" s="1" t="s">
        <v>163</v>
      </c>
      <c r="G4" s="3" t="s">
        <v>8</v>
      </c>
      <c r="H4" s="1"/>
      <c r="I4" s="1"/>
      <c r="J4" s="1" t="s">
        <v>1</v>
      </c>
      <c r="K4" s="1" t="s">
        <v>9</v>
      </c>
    </row>
    <row r="5" spans="1:11" ht="15.75" thickBot="1">
      <c r="A5" s="2">
        <f t="shared" si="0"/>
        <v>4</v>
      </c>
      <c r="B5" s="2">
        <f>IF(F5="*",MAX(B$2:$B4)+1,"")</f>
        <v>4</v>
      </c>
      <c r="C5" s="1">
        <v>17</v>
      </c>
      <c r="D5" s="1">
        <v>12</v>
      </c>
      <c r="E5" s="1">
        <v>24</v>
      </c>
      <c r="F5" s="1" t="s">
        <v>163</v>
      </c>
      <c r="G5" s="3" t="s">
        <v>10</v>
      </c>
      <c r="H5" s="1" t="s">
        <v>11</v>
      </c>
      <c r="I5" s="1"/>
      <c r="J5" s="1" t="s">
        <v>1</v>
      </c>
      <c r="K5" s="1" t="s">
        <v>12</v>
      </c>
    </row>
    <row r="6" spans="1:11" ht="15.75" thickBot="1">
      <c r="A6" s="2">
        <f t="shared" si="0"/>
        <v>5</v>
      </c>
      <c r="B6" s="2">
        <f>IF(F6="*",MAX(B$2:$B5)+1,"")</f>
        <v>5</v>
      </c>
      <c r="C6" s="1">
        <v>20</v>
      </c>
      <c r="D6" s="1">
        <v>1</v>
      </c>
      <c r="E6" s="1">
        <v>126</v>
      </c>
      <c r="F6" s="1" t="s">
        <v>163</v>
      </c>
      <c r="G6" s="3" t="s">
        <v>13</v>
      </c>
      <c r="H6" s="1" t="s">
        <v>14</v>
      </c>
      <c r="I6" s="1"/>
      <c r="J6" s="1" t="s">
        <v>15</v>
      </c>
      <c r="K6" s="1" t="s">
        <v>16</v>
      </c>
    </row>
    <row r="7" spans="1:11" ht="15.75" thickBot="1">
      <c r="A7" s="2">
        <f t="shared" si="0"/>
        <v>6</v>
      </c>
      <c r="B7" s="2">
        <f>IF(F7="*",MAX(B$2:$B6)+1,"")</f>
        <v>6</v>
      </c>
      <c r="C7" s="1">
        <v>21</v>
      </c>
      <c r="D7" s="1">
        <v>15</v>
      </c>
      <c r="E7" s="1">
        <v>31</v>
      </c>
      <c r="F7" s="1" t="s">
        <v>163</v>
      </c>
      <c r="G7" s="3" t="s">
        <v>17</v>
      </c>
      <c r="H7" s="1"/>
      <c r="I7" s="1"/>
      <c r="J7" s="1" t="s">
        <v>1</v>
      </c>
      <c r="K7" s="1" t="s">
        <v>18</v>
      </c>
    </row>
    <row r="8" spans="1:11" ht="15.75" thickBot="1">
      <c r="A8" s="2">
        <f t="shared" si="0"/>
        <v>7</v>
      </c>
      <c r="B8" s="2">
        <f>IF(F8="*",MAX(B$2:$B7)+1,"")</f>
        <v>7</v>
      </c>
      <c r="C8" s="1">
        <v>22</v>
      </c>
      <c r="D8" s="1">
        <v>16</v>
      </c>
      <c r="E8" s="1">
        <v>156</v>
      </c>
      <c r="F8" s="1" t="s">
        <v>163</v>
      </c>
      <c r="G8" s="3" t="s">
        <v>19</v>
      </c>
      <c r="H8" s="1" t="s">
        <v>20</v>
      </c>
      <c r="I8" s="1"/>
      <c r="J8" s="1" t="s">
        <v>1</v>
      </c>
      <c r="K8" s="1" t="s">
        <v>21</v>
      </c>
    </row>
    <row r="9" spans="1:11" ht="15.75" thickBot="1">
      <c r="A9" s="2">
        <f t="shared" si="0"/>
        <v>8</v>
      </c>
      <c r="B9" s="2">
        <f>IF(F9="*",MAX(B$2:$B8)+1,"")</f>
        <v>8</v>
      </c>
      <c r="C9" s="1">
        <v>23</v>
      </c>
      <c r="D9" s="1">
        <v>17</v>
      </c>
      <c r="E9" s="1">
        <v>135</v>
      </c>
      <c r="F9" s="1" t="s">
        <v>163</v>
      </c>
      <c r="G9" s="3" t="s">
        <v>22</v>
      </c>
      <c r="H9" s="1" t="s">
        <v>23</v>
      </c>
      <c r="I9" s="1"/>
      <c r="J9" s="1" t="s">
        <v>1</v>
      </c>
      <c r="K9" s="1" t="s">
        <v>24</v>
      </c>
    </row>
    <row r="10" spans="1:11" ht="15.75" thickBot="1">
      <c r="A10" s="2">
        <f t="shared" si="0"/>
        <v>9</v>
      </c>
      <c r="B10" s="2">
        <f>IF(F10="*",MAX(B$2:$B9)+1,"")</f>
        <v>9</v>
      </c>
      <c r="C10" s="1">
        <v>25</v>
      </c>
      <c r="D10" s="1">
        <v>18</v>
      </c>
      <c r="E10" s="1">
        <v>104</v>
      </c>
      <c r="F10" s="1" t="s">
        <v>163</v>
      </c>
      <c r="G10" s="3" t="s">
        <v>25</v>
      </c>
      <c r="H10" s="1" t="s">
        <v>26</v>
      </c>
      <c r="I10" s="1"/>
      <c r="J10" s="1" t="s">
        <v>1</v>
      </c>
      <c r="K10" s="1" t="s">
        <v>27</v>
      </c>
    </row>
    <row r="11" spans="1:11" ht="15.75" thickBot="1">
      <c r="A11" s="2">
        <f t="shared" si="0"/>
        <v>10</v>
      </c>
      <c r="B11" s="2">
        <f>IF(F11="*",MAX(B$2:$B10)+1,"")</f>
        <v>10</v>
      </c>
      <c r="C11" s="1">
        <v>26</v>
      </c>
      <c r="D11" s="1">
        <v>19</v>
      </c>
      <c r="E11" s="1">
        <v>107</v>
      </c>
      <c r="F11" s="1" t="s">
        <v>163</v>
      </c>
      <c r="G11" s="3" t="s">
        <v>28</v>
      </c>
      <c r="H11" s="1" t="s">
        <v>14</v>
      </c>
      <c r="I11" s="1"/>
      <c r="J11" s="1" t="s">
        <v>1</v>
      </c>
      <c r="K11" s="1" t="s">
        <v>29</v>
      </c>
    </row>
    <row r="12" spans="1:11" ht="15.75" thickBot="1">
      <c r="A12" s="2">
        <f t="shared" si="0"/>
        <v>11</v>
      </c>
      <c r="B12" s="2" t="str">
        <f>IF(F12="*",MAX(B$2:$B11)+1,"")</f>
        <v/>
      </c>
      <c r="C12" s="1">
        <v>27</v>
      </c>
      <c r="D12" s="1">
        <v>1</v>
      </c>
      <c r="E12" s="1">
        <v>534</v>
      </c>
      <c r="F12" s="1"/>
      <c r="G12" s="3" t="s">
        <v>30</v>
      </c>
      <c r="H12" s="1" t="s">
        <v>31</v>
      </c>
      <c r="I12" s="1"/>
      <c r="J12" s="1" t="s">
        <v>32</v>
      </c>
      <c r="K12" s="1" t="s">
        <v>33</v>
      </c>
    </row>
    <row r="13" spans="1:11" ht="15.75" thickBot="1">
      <c r="A13" s="2">
        <f t="shared" si="0"/>
        <v>12</v>
      </c>
      <c r="B13" s="2" t="str">
        <f>IF(F13="*",MAX(B$2:$B12)+1,"")</f>
        <v/>
      </c>
      <c r="C13" s="1">
        <v>29</v>
      </c>
      <c r="D13" s="1">
        <v>3</v>
      </c>
      <c r="E13" s="1">
        <v>402</v>
      </c>
      <c r="F13" s="1"/>
      <c r="G13" s="3" t="s">
        <v>35</v>
      </c>
      <c r="H13" s="1" t="s">
        <v>36</v>
      </c>
      <c r="I13" s="1"/>
      <c r="J13" s="1" t="s">
        <v>15</v>
      </c>
      <c r="K13" s="1" t="s">
        <v>37</v>
      </c>
    </row>
    <row r="14" spans="1:11" ht="15.75" thickBot="1">
      <c r="A14" s="2">
        <f t="shared" si="0"/>
        <v>13</v>
      </c>
      <c r="B14" s="2">
        <f>IF(F14="*",MAX(B$2:$B13)+1,"")</f>
        <v>11</v>
      </c>
      <c r="C14" s="1">
        <v>30</v>
      </c>
      <c r="D14" s="1">
        <v>4</v>
      </c>
      <c r="E14" s="1">
        <v>147</v>
      </c>
      <c r="F14" s="1" t="s">
        <v>163</v>
      </c>
      <c r="G14" s="3" t="s">
        <v>38</v>
      </c>
      <c r="H14" s="1" t="s">
        <v>39</v>
      </c>
      <c r="I14" s="1"/>
      <c r="J14" s="1" t="s">
        <v>15</v>
      </c>
      <c r="K14" s="1" t="s">
        <v>40</v>
      </c>
    </row>
    <row r="15" spans="1:11" ht="15.75" thickBot="1">
      <c r="A15" s="2">
        <f t="shared" si="0"/>
        <v>14</v>
      </c>
      <c r="B15" s="2" t="str">
        <f>IF(F15="*",MAX(B$2:$B14)+1,"")</f>
        <v/>
      </c>
      <c r="C15" s="1">
        <v>32</v>
      </c>
      <c r="D15" s="1">
        <v>21</v>
      </c>
      <c r="E15" s="1">
        <v>430</v>
      </c>
      <c r="F15" s="1"/>
      <c r="G15" s="3" t="s">
        <v>41</v>
      </c>
      <c r="H15" s="1"/>
      <c r="I15" s="1"/>
      <c r="J15" s="1" t="s">
        <v>1</v>
      </c>
      <c r="K15" s="1" t="s">
        <v>42</v>
      </c>
    </row>
    <row r="16" spans="1:11" ht="15.75" thickBot="1">
      <c r="A16" s="2">
        <f t="shared" si="0"/>
        <v>15</v>
      </c>
      <c r="B16" s="2">
        <f>IF(F16="*",MAX(B$2:$B15)+1,"")</f>
        <v>12</v>
      </c>
      <c r="C16" s="1">
        <v>35</v>
      </c>
      <c r="D16" s="1">
        <v>22</v>
      </c>
      <c r="E16" s="1">
        <v>144</v>
      </c>
      <c r="F16" s="1" t="s">
        <v>163</v>
      </c>
      <c r="G16" s="3" t="s">
        <v>43</v>
      </c>
      <c r="H16" s="1" t="s">
        <v>20</v>
      </c>
      <c r="I16" s="1"/>
      <c r="J16" s="1" t="s">
        <v>1</v>
      </c>
      <c r="K16" s="1" t="s">
        <v>44</v>
      </c>
    </row>
    <row r="17" spans="1:11" ht="15.75" thickBot="1">
      <c r="A17" s="2">
        <f t="shared" si="0"/>
        <v>16</v>
      </c>
      <c r="B17" s="2" t="str">
        <f>IF(F17="*",MAX(B$2:$B16)+1,"")</f>
        <v/>
      </c>
      <c r="C17" s="1">
        <v>37</v>
      </c>
      <c r="D17" s="1">
        <v>5</v>
      </c>
      <c r="E17" s="1">
        <v>608</v>
      </c>
      <c r="F17" s="1"/>
      <c r="G17" s="3" t="s">
        <v>45</v>
      </c>
      <c r="H17" s="1" t="s">
        <v>46</v>
      </c>
      <c r="I17" s="1"/>
      <c r="J17" s="1" t="s">
        <v>15</v>
      </c>
      <c r="K17" s="1" t="s">
        <v>47</v>
      </c>
    </row>
    <row r="18" spans="1:11" ht="15.75" thickBot="1">
      <c r="A18" s="2">
        <f t="shared" si="0"/>
        <v>17</v>
      </c>
      <c r="B18" s="2">
        <f>IF(F18="*",MAX(B$2:$B17)+1,"")</f>
        <v>13</v>
      </c>
      <c r="C18" s="1">
        <v>38</v>
      </c>
      <c r="D18" s="1">
        <v>6</v>
      </c>
      <c r="E18" s="1">
        <v>128</v>
      </c>
      <c r="F18" s="1" t="s">
        <v>163</v>
      </c>
      <c r="G18" s="3" t="s">
        <v>48</v>
      </c>
      <c r="H18" s="1" t="s">
        <v>49</v>
      </c>
      <c r="I18" s="1"/>
      <c r="J18" s="1" t="s">
        <v>15</v>
      </c>
      <c r="K18" s="1" t="s">
        <v>50</v>
      </c>
    </row>
    <row r="19" spans="1:11" ht="15.75" thickBot="1">
      <c r="A19" s="2">
        <f t="shared" si="0"/>
        <v>18</v>
      </c>
      <c r="B19" s="2">
        <f>IF(F19="*",MAX(B$2:$B18)+1,"")</f>
        <v>14</v>
      </c>
      <c r="C19" s="1">
        <v>39</v>
      </c>
      <c r="D19" s="1">
        <v>7</v>
      </c>
      <c r="E19" s="1">
        <v>113</v>
      </c>
      <c r="F19" s="1" t="s">
        <v>163</v>
      </c>
      <c r="G19" s="3" t="s">
        <v>51</v>
      </c>
      <c r="H19" s="1" t="s">
        <v>6</v>
      </c>
      <c r="I19" s="1"/>
      <c r="J19" s="1" t="s">
        <v>15</v>
      </c>
      <c r="K19" s="1" t="s">
        <v>52</v>
      </c>
    </row>
    <row r="20" spans="1:11" ht="15.75" thickBot="1">
      <c r="A20" s="2">
        <f t="shared" si="0"/>
        <v>19</v>
      </c>
      <c r="B20" s="2" t="str">
        <f>IF(F20="*",MAX(B$2:$B19)+1,"")</f>
        <v/>
      </c>
      <c r="C20" s="1">
        <v>41</v>
      </c>
      <c r="D20" s="1">
        <v>23</v>
      </c>
      <c r="E20" s="1">
        <v>556</v>
      </c>
      <c r="F20" s="1"/>
      <c r="G20" s="3" t="s">
        <v>53</v>
      </c>
      <c r="H20" s="1" t="s">
        <v>54</v>
      </c>
      <c r="I20" s="1"/>
      <c r="J20" s="1" t="s">
        <v>1</v>
      </c>
      <c r="K20" s="1" t="s">
        <v>55</v>
      </c>
    </row>
    <row r="21" spans="1:11" ht="15.75" thickBot="1">
      <c r="A21" s="2">
        <f t="shared" si="0"/>
        <v>20</v>
      </c>
      <c r="B21" s="2" t="str">
        <f>IF(F21="*",MAX(B$2:$B20)+1,"")</f>
        <v/>
      </c>
      <c r="C21" s="1">
        <v>43</v>
      </c>
      <c r="D21" s="1">
        <v>25</v>
      </c>
      <c r="E21" s="1">
        <v>1915</v>
      </c>
      <c r="F21" s="1"/>
      <c r="G21" s="3" t="s">
        <v>56</v>
      </c>
      <c r="H21" s="1" t="s">
        <v>57</v>
      </c>
      <c r="I21" s="1"/>
      <c r="J21" s="1" t="s">
        <v>1</v>
      </c>
      <c r="K21" s="1" t="s">
        <v>58</v>
      </c>
    </row>
    <row r="22" spans="1:11" ht="15.75" thickBot="1">
      <c r="A22" s="2">
        <f t="shared" si="0"/>
        <v>21</v>
      </c>
      <c r="B22" s="2">
        <f>IF(F22="*",MAX(B$2:$B21)+1,"")</f>
        <v>15</v>
      </c>
      <c r="C22" s="1">
        <v>45</v>
      </c>
      <c r="D22" s="1">
        <v>26</v>
      </c>
      <c r="E22" s="1">
        <v>120</v>
      </c>
      <c r="F22" s="1" t="s">
        <v>163</v>
      </c>
      <c r="G22" s="3" t="s">
        <v>59</v>
      </c>
      <c r="H22" s="1" t="s">
        <v>60</v>
      </c>
      <c r="I22" s="1"/>
      <c r="J22" s="1" t="s">
        <v>1</v>
      </c>
      <c r="K22" s="1" t="s">
        <v>61</v>
      </c>
    </row>
    <row r="23" spans="1:11" ht="15.75" thickBot="1">
      <c r="A23" s="2">
        <f t="shared" si="0"/>
        <v>22</v>
      </c>
      <c r="B23" s="2" t="str">
        <f>IF(F23="*",MAX(B$2:$B22)+1,"")</f>
        <v/>
      </c>
      <c r="C23" s="1">
        <v>46</v>
      </c>
      <c r="D23" s="1">
        <v>27</v>
      </c>
      <c r="E23" s="1">
        <v>1909</v>
      </c>
      <c r="F23" s="1"/>
      <c r="G23" s="3" t="s">
        <v>62</v>
      </c>
      <c r="H23" s="1" t="s">
        <v>63</v>
      </c>
      <c r="I23" s="1"/>
      <c r="J23" s="1" t="s">
        <v>1</v>
      </c>
      <c r="K23" s="1" t="s">
        <v>61</v>
      </c>
    </row>
    <row r="24" spans="1:11" ht="15.75" thickBot="1">
      <c r="A24" s="2">
        <f t="shared" si="0"/>
        <v>23</v>
      </c>
      <c r="B24" s="2">
        <f>IF(F24="*",MAX(B$2:$B23)+1,"")</f>
        <v>16</v>
      </c>
      <c r="C24" s="1">
        <v>47</v>
      </c>
      <c r="D24" s="1">
        <v>9</v>
      </c>
      <c r="E24" s="1">
        <v>119</v>
      </c>
      <c r="F24" s="1" t="s">
        <v>163</v>
      </c>
      <c r="G24" s="3" t="s">
        <v>64</v>
      </c>
      <c r="H24" s="1" t="s">
        <v>65</v>
      </c>
      <c r="I24" s="1"/>
      <c r="J24" s="1" t="s">
        <v>15</v>
      </c>
      <c r="K24" s="1" t="s">
        <v>66</v>
      </c>
    </row>
    <row r="25" spans="1:11" ht="15.75" thickBot="1">
      <c r="A25" s="2">
        <f t="shared" si="0"/>
        <v>24</v>
      </c>
      <c r="B25" s="2" t="str">
        <f>IF(F25="*",MAX(B$2:$B24)+1,"")</f>
        <v/>
      </c>
      <c r="C25" s="1">
        <v>48</v>
      </c>
      <c r="D25" s="1">
        <v>10</v>
      </c>
      <c r="E25" s="1">
        <v>553</v>
      </c>
      <c r="F25" s="1"/>
      <c r="G25" s="3" t="s">
        <v>67</v>
      </c>
      <c r="H25" s="1"/>
      <c r="I25" s="1"/>
      <c r="J25" s="1" t="s">
        <v>15</v>
      </c>
      <c r="K25" s="1" t="s">
        <v>68</v>
      </c>
    </row>
    <row r="26" spans="1:11" ht="15.75" thickBot="1">
      <c r="A26" s="2">
        <f t="shared" si="0"/>
        <v>25</v>
      </c>
      <c r="B26" s="2">
        <f>IF(F26="*",MAX(B$2:$B25)+1,"")</f>
        <v>17</v>
      </c>
      <c r="C26" s="1">
        <v>49</v>
      </c>
      <c r="D26" s="1">
        <v>11</v>
      </c>
      <c r="E26" s="1">
        <v>145</v>
      </c>
      <c r="F26" s="1" t="s">
        <v>163</v>
      </c>
      <c r="G26" s="3" t="s">
        <v>69</v>
      </c>
      <c r="H26" s="1" t="s">
        <v>39</v>
      </c>
      <c r="I26" s="1"/>
      <c r="J26" s="1" t="s">
        <v>15</v>
      </c>
      <c r="K26" s="1" t="s">
        <v>70</v>
      </c>
    </row>
    <row r="27" spans="1:11" ht="15.75" thickBot="1">
      <c r="A27" s="2">
        <f t="shared" si="0"/>
        <v>26</v>
      </c>
      <c r="B27" s="2">
        <f>IF(F27="*",MAX(B$2:$B26)+1,"")</f>
        <v>18</v>
      </c>
      <c r="C27" s="1">
        <v>50</v>
      </c>
      <c r="D27" s="1">
        <v>12</v>
      </c>
      <c r="E27" s="1">
        <v>112</v>
      </c>
      <c r="F27" s="1" t="s">
        <v>163</v>
      </c>
      <c r="G27" s="3" t="s">
        <v>71</v>
      </c>
      <c r="H27" s="1" t="s">
        <v>72</v>
      </c>
      <c r="I27" s="1"/>
      <c r="J27" s="1" t="s">
        <v>15</v>
      </c>
      <c r="K27" s="1" t="s">
        <v>73</v>
      </c>
    </row>
    <row r="28" spans="1:11" ht="15.75" thickBot="1">
      <c r="A28" s="2">
        <f t="shared" si="0"/>
        <v>27</v>
      </c>
      <c r="B28" s="2" t="str">
        <f>IF(F28="*",MAX(B$2:$B27)+1,"")</f>
        <v/>
      </c>
      <c r="C28" s="1">
        <v>51</v>
      </c>
      <c r="D28" s="1">
        <v>28</v>
      </c>
      <c r="E28" s="1">
        <v>403</v>
      </c>
      <c r="F28" s="1"/>
      <c r="G28" s="3" t="s">
        <v>74</v>
      </c>
      <c r="H28" s="1"/>
      <c r="I28" s="1"/>
      <c r="J28" s="1" t="s">
        <v>1</v>
      </c>
      <c r="K28" s="1" t="s">
        <v>75</v>
      </c>
    </row>
    <row r="29" spans="1:11" ht="15.75" thickBot="1">
      <c r="A29" s="2">
        <f t="shared" si="0"/>
        <v>28</v>
      </c>
      <c r="B29" s="2" t="str">
        <f>IF(F29="*",MAX(B$2:$B28)+1,"")</f>
        <v/>
      </c>
      <c r="C29" s="1">
        <v>53</v>
      </c>
      <c r="D29" s="1">
        <v>13</v>
      </c>
      <c r="E29" s="1">
        <v>334</v>
      </c>
      <c r="F29" s="1"/>
      <c r="G29" s="3" t="s">
        <v>76</v>
      </c>
      <c r="H29" s="1" t="s">
        <v>77</v>
      </c>
      <c r="I29" s="1"/>
      <c r="J29" s="1" t="s">
        <v>15</v>
      </c>
      <c r="K29" s="1" t="s">
        <v>78</v>
      </c>
    </row>
    <row r="30" spans="1:11" ht="15.75" thickBot="1">
      <c r="A30" s="2">
        <f t="shared" si="0"/>
        <v>29</v>
      </c>
      <c r="B30" s="2">
        <f>IF(F30="*",MAX(B$2:$B29)+1,"")</f>
        <v>19</v>
      </c>
      <c r="C30" s="1">
        <v>54</v>
      </c>
      <c r="D30" s="1">
        <v>8</v>
      </c>
      <c r="E30" s="1">
        <v>124</v>
      </c>
      <c r="F30" s="1" t="s">
        <v>163</v>
      </c>
      <c r="G30" s="3" t="s">
        <v>79</v>
      </c>
      <c r="H30" s="1" t="s">
        <v>80</v>
      </c>
      <c r="I30" s="1"/>
      <c r="J30" s="1" t="s">
        <v>0</v>
      </c>
      <c r="K30" s="1" t="s">
        <v>81</v>
      </c>
    </row>
    <row r="31" spans="1:11" ht="15.75" thickBot="1">
      <c r="A31" s="2">
        <f t="shared" si="0"/>
        <v>30</v>
      </c>
      <c r="B31" s="2">
        <f>IF(F31="*",MAX(B$2:$B30)+1,"")</f>
        <v>20</v>
      </c>
      <c r="C31" s="1">
        <v>55</v>
      </c>
      <c r="D31" s="1">
        <v>29</v>
      </c>
      <c r="E31" s="1">
        <v>118</v>
      </c>
      <c r="F31" s="1" t="s">
        <v>163</v>
      </c>
      <c r="G31" s="3" t="s">
        <v>82</v>
      </c>
      <c r="H31" s="1" t="s">
        <v>83</v>
      </c>
      <c r="I31" s="1"/>
      <c r="J31" s="1" t="s">
        <v>1</v>
      </c>
      <c r="K31" s="1" t="s">
        <v>84</v>
      </c>
    </row>
    <row r="32" spans="1:11" ht="15.75" thickBot="1">
      <c r="A32" s="2">
        <f t="shared" si="0"/>
        <v>31</v>
      </c>
      <c r="B32" s="2" t="str">
        <f>IF(F32="*",MAX(B$2:$B31)+1,"")</f>
        <v/>
      </c>
      <c r="C32" s="1">
        <v>57</v>
      </c>
      <c r="D32" s="1">
        <v>9</v>
      </c>
      <c r="E32" s="1">
        <v>508</v>
      </c>
      <c r="F32" s="1"/>
      <c r="G32" s="3" t="s">
        <v>85</v>
      </c>
      <c r="H32" s="1" t="s">
        <v>86</v>
      </c>
      <c r="I32" s="1"/>
      <c r="J32" s="1" t="s">
        <v>0</v>
      </c>
      <c r="K32" s="1" t="s">
        <v>87</v>
      </c>
    </row>
    <row r="33" spans="1:11" ht="15.75" thickBot="1">
      <c r="A33" s="2">
        <f t="shared" si="0"/>
        <v>32</v>
      </c>
      <c r="B33" s="2" t="str">
        <f>IF(F33="*",MAX(B$2:$B32)+1,"")</f>
        <v/>
      </c>
      <c r="C33" s="1">
        <v>58</v>
      </c>
      <c r="D33" s="1">
        <v>31</v>
      </c>
      <c r="E33" s="1">
        <v>362</v>
      </c>
      <c r="F33" s="1"/>
      <c r="G33" s="3" t="s">
        <v>88</v>
      </c>
      <c r="H33" s="1" t="s">
        <v>89</v>
      </c>
      <c r="I33" s="1"/>
      <c r="J33" s="1" t="s">
        <v>1</v>
      </c>
      <c r="K33" s="1" t="s">
        <v>90</v>
      </c>
    </row>
    <row r="34" spans="1:11" ht="15.75" thickBot="1">
      <c r="A34" s="2">
        <f t="shared" si="0"/>
        <v>33</v>
      </c>
      <c r="B34" s="2">
        <f>IF(F34="*",MAX(B$2:$B33)+1,"")</f>
        <v>21</v>
      </c>
      <c r="C34" s="1">
        <v>59</v>
      </c>
      <c r="D34" s="1">
        <v>32</v>
      </c>
      <c r="E34" s="1">
        <v>130</v>
      </c>
      <c r="F34" s="1" t="s">
        <v>163</v>
      </c>
      <c r="G34" s="3" t="s">
        <v>91</v>
      </c>
      <c r="H34" s="1" t="s">
        <v>92</v>
      </c>
      <c r="I34" s="1"/>
      <c r="J34" s="1" t="s">
        <v>1</v>
      </c>
      <c r="K34" s="1" t="s">
        <v>93</v>
      </c>
    </row>
    <row r="35" spans="1:11" ht="15.75" thickBot="1">
      <c r="A35" s="2">
        <f t="shared" si="0"/>
        <v>34</v>
      </c>
      <c r="B35" s="2" t="str">
        <f>IF(F35="*",MAX(B$2:$B34)+1,"")</f>
        <v/>
      </c>
      <c r="C35" s="1">
        <v>60</v>
      </c>
      <c r="D35" s="1">
        <v>33</v>
      </c>
      <c r="E35" s="1">
        <v>302</v>
      </c>
      <c r="F35" s="1"/>
      <c r="G35" s="3" t="s">
        <v>94</v>
      </c>
      <c r="H35" s="1"/>
      <c r="I35" s="1"/>
      <c r="J35" s="1" t="s">
        <v>1</v>
      </c>
      <c r="K35" s="1" t="s">
        <v>95</v>
      </c>
    </row>
    <row r="36" spans="1:11" ht="15.75" thickBot="1">
      <c r="A36" s="2">
        <f t="shared" si="0"/>
        <v>35</v>
      </c>
      <c r="B36" s="2" t="str">
        <f>IF(F36="*",MAX(B$2:$B35)+1,"")</f>
        <v/>
      </c>
      <c r="C36" s="1">
        <v>61</v>
      </c>
      <c r="D36" s="1">
        <v>34</v>
      </c>
      <c r="E36" s="1">
        <v>5734</v>
      </c>
      <c r="F36" s="1"/>
      <c r="G36" s="3" t="s">
        <v>96</v>
      </c>
      <c r="H36" s="1"/>
      <c r="I36" s="1"/>
      <c r="J36" s="1" t="s">
        <v>1</v>
      </c>
      <c r="K36" s="1" t="s">
        <v>97</v>
      </c>
    </row>
    <row r="37" spans="1:11" ht="15.75" thickBot="1">
      <c r="A37" s="2">
        <f t="shared" si="0"/>
        <v>36</v>
      </c>
      <c r="B37" s="2" t="str">
        <f>IF(F37="*",MAX(B$2:$B36)+1,"")</f>
        <v/>
      </c>
      <c r="C37" s="1">
        <v>62</v>
      </c>
      <c r="D37" s="1">
        <v>10</v>
      </c>
      <c r="E37" s="1">
        <v>401</v>
      </c>
      <c r="F37" s="1"/>
      <c r="G37" s="3" t="s">
        <v>98</v>
      </c>
      <c r="H37" s="1" t="s">
        <v>99</v>
      </c>
      <c r="I37" s="1"/>
      <c r="J37" s="1" t="s">
        <v>0</v>
      </c>
      <c r="K37" s="1" t="s">
        <v>100</v>
      </c>
    </row>
    <row r="38" spans="1:11" ht="15.75" thickBot="1">
      <c r="A38" s="2">
        <f t="shared" si="0"/>
        <v>37</v>
      </c>
      <c r="B38" s="2" t="str">
        <f>IF(F38="*",MAX(B$2:$B37)+1,"")</f>
        <v/>
      </c>
      <c r="C38" s="1">
        <v>64</v>
      </c>
      <c r="D38" s="1">
        <v>36</v>
      </c>
      <c r="E38" s="1">
        <v>1300</v>
      </c>
      <c r="F38" s="1"/>
      <c r="G38" s="3" t="s">
        <v>101</v>
      </c>
      <c r="H38" s="1"/>
      <c r="I38" s="1"/>
      <c r="J38" s="1" t="s">
        <v>1</v>
      </c>
      <c r="K38" s="1" t="s">
        <v>102</v>
      </c>
    </row>
    <row r="39" spans="1:11" ht="15.75" thickBot="1">
      <c r="A39" s="2">
        <f t="shared" si="0"/>
        <v>38</v>
      </c>
      <c r="B39" s="2" t="str">
        <f>IF(F39="*",MAX(B$2:$B38)+1,"")</f>
        <v/>
      </c>
      <c r="C39" s="1">
        <v>65</v>
      </c>
      <c r="D39" s="1">
        <v>37</v>
      </c>
      <c r="E39" s="1">
        <v>902</v>
      </c>
      <c r="F39" s="1"/>
      <c r="G39" s="3" t="s">
        <v>103</v>
      </c>
      <c r="H39" s="1" t="s">
        <v>104</v>
      </c>
      <c r="I39" s="1"/>
      <c r="J39" s="1" t="s">
        <v>1</v>
      </c>
      <c r="K39" s="1" t="s">
        <v>105</v>
      </c>
    </row>
    <row r="40" spans="1:11" ht="15.75" thickBot="1">
      <c r="A40" s="2">
        <f t="shared" si="0"/>
        <v>39</v>
      </c>
      <c r="B40" s="2" t="str">
        <f>IF(F40="*",MAX(B$2:$B39)+1,"")</f>
        <v/>
      </c>
      <c r="C40" s="1">
        <v>66</v>
      </c>
      <c r="D40" s="1">
        <v>38</v>
      </c>
      <c r="E40" s="1">
        <v>578</v>
      </c>
      <c r="F40" s="1"/>
      <c r="G40" s="3" t="s">
        <v>106</v>
      </c>
      <c r="H40" s="1"/>
      <c r="I40" s="1"/>
      <c r="J40" s="1" t="s">
        <v>1</v>
      </c>
      <c r="K40" s="1" t="s">
        <v>107</v>
      </c>
    </row>
    <row r="41" spans="1:11" ht="15.75" thickBot="1">
      <c r="A41" s="2">
        <f t="shared" si="0"/>
        <v>40</v>
      </c>
      <c r="B41" s="2" t="str">
        <f>IF(F41="*",MAX(B$2:$B40)+1,"")</f>
        <v/>
      </c>
      <c r="C41" s="1">
        <v>67</v>
      </c>
      <c r="D41" s="1">
        <v>39</v>
      </c>
      <c r="E41" s="1">
        <v>355</v>
      </c>
      <c r="F41" s="1"/>
      <c r="G41" s="3" t="s">
        <v>108</v>
      </c>
      <c r="H41" s="1"/>
      <c r="I41" s="1"/>
      <c r="J41" s="1" t="s">
        <v>1</v>
      </c>
      <c r="K41" s="1" t="s">
        <v>109</v>
      </c>
    </row>
    <row r="42" spans="1:11" ht="15.75" thickBot="1">
      <c r="A42" s="2">
        <f t="shared" si="0"/>
        <v>41</v>
      </c>
      <c r="B42" s="2" t="str">
        <f>IF(F42="*",MAX(B$2:$B41)+1,"")</f>
        <v/>
      </c>
      <c r="C42" s="1">
        <v>68</v>
      </c>
      <c r="D42" s="1">
        <v>40</v>
      </c>
      <c r="E42" s="1">
        <v>321</v>
      </c>
      <c r="F42" s="1"/>
      <c r="G42" s="3" t="s">
        <v>110</v>
      </c>
      <c r="H42" s="1" t="s">
        <v>111</v>
      </c>
      <c r="I42" s="1"/>
      <c r="J42" s="1" t="s">
        <v>1</v>
      </c>
      <c r="K42" s="1" t="s">
        <v>112</v>
      </c>
    </row>
    <row r="43" spans="1:11" ht="15.75" thickBot="1">
      <c r="A43" s="2">
        <f t="shared" si="0"/>
        <v>42</v>
      </c>
      <c r="B43" s="2" t="str">
        <f>IF(F43="*",MAX(B$2:$B42)+1,"")</f>
        <v/>
      </c>
      <c r="C43" s="1">
        <v>70</v>
      </c>
      <c r="D43" s="1">
        <v>42</v>
      </c>
      <c r="E43" s="1">
        <v>1082</v>
      </c>
      <c r="F43" s="1"/>
      <c r="G43" s="3" t="s">
        <v>113</v>
      </c>
      <c r="H43" s="1"/>
      <c r="I43" s="1"/>
      <c r="J43" s="1" t="s">
        <v>1</v>
      </c>
      <c r="K43" s="1" t="s">
        <v>114</v>
      </c>
    </row>
    <row r="44" spans="1:11" ht="15.75" thickBot="1">
      <c r="A44" s="2">
        <f t="shared" si="0"/>
        <v>43</v>
      </c>
      <c r="B44" s="2" t="str">
        <f>IF(F44="*",MAX(B$2:$B43)+1,"")</f>
        <v/>
      </c>
      <c r="C44" s="1">
        <v>74</v>
      </c>
      <c r="D44" s="1">
        <v>16</v>
      </c>
      <c r="E44" s="1">
        <v>460</v>
      </c>
      <c r="F44" s="1"/>
      <c r="G44" s="3" t="s">
        <v>115</v>
      </c>
      <c r="H44" s="1" t="s">
        <v>116</v>
      </c>
      <c r="I44" s="1"/>
      <c r="J44" s="1" t="s">
        <v>15</v>
      </c>
      <c r="K44" s="1" t="s">
        <v>117</v>
      </c>
    </row>
    <row r="45" spans="1:11" ht="15.75" thickBot="1">
      <c r="A45" s="2">
        <f t="shared" si="0"/>
        <v>44</v>
      </c>
      <c r="B45" s="2" t="str">
        <f>IF(F45="*",MAX(B$2:$B44)+1,"")</f>
        <v/>
      </c>
      <c r="C45" s="1">
        <v>77</v>
      </c>
      <c r="D45" s="1">
        <v>46</v>
      </c>
      <c r="E45" s="1">
        <v>1807</v>
      </c>
      <c r="F45" s="1"/>
      <c r="G45" s="3" t="s">
        <v>118</v>
      </c>
      <c r="H45" s="1" t="s">
        <v>119</v>
      </c>
      <c r="I45" s="1"/>
      <c r="J45" s="1" t="s">
        <v>1</v>
      </c>
      <c r="K45" s="1" t="s">
        <v>120</v>
      </c>
    </row>
    <row r="46" spans="1:11" ht="15.75" thickBot="1">
      <c r="A46" s="2">
        <f t="shared" si="0"/>
        <v>45</v>
      </c>
      <c r="B46" s="2" t="str">
        <f>IF(F46="*",MAX(B$2:$B45)+1,"")</f>
        <v/>
      </c>
      <c r="C46" s="1">
        <v>83</v>
      </c>
      <c r="D46" s="1">
        <v>18</v>
      </c>
      <c r="E46" s="1">
        <v>2422</v>
      </c>
      <c r="F46" s="1"/>
      <c r="G46" s="3" t="s">
        <v>122</v>
      </c>
      <c r="H46" s="1"/>
      <c r="I46" s="1"/>
      <c r="J46" s="1" t="s">
        <v>15</v>
      </c>
      <c r="K46" s="1" t="s">
        <v>121</v>
      </c>
    </row>
    <row r="47" spans="1:11" ht="15.75" thickBot="1">
      <c r="A47" s="2">
        <f t="shared" si="0"/>
        <v>46</v>
      </c>
      <c r="B47" s="2">
        <f>IF(F47="*",MAX(B$2:$B46)+1,"")</f>
        <v>22</v>
      </c>
      <c r="C47" s="1">
        <v>85</v>
      </c>
      <c r="D47" s="1">
        <v>3</v>
      </c>
      <c r="E47" s="1">
        <v>137</v>
      </c>
      <c r="F47" s="1" t="s">
        <v>163</v>
      </c>
      <c r="G47" s="3" t="s">
        <v>123</v>
      </c>
      <c r="H47" s="1" t="s">
        <v>80</v>
      </c>
      <c r="I47" s="1"/>
      <c r="J47" s="1" t="s">
        <v>32</v>
      </c>
      <c r="K47" s="1" t="s">
        <v>124</v>
      </c>
    </row>
    <row r="48" spans="1:11" ht="15.75" thickBot="1">
      <c r="A48" s="2">
        <f t="shared" si="0"/>
        <v>47</v>
      </c>
      <c r="B48" s="2" t="str">
        <f>IF(F48="*",MAX(B$2:$B47)+1,"")</f>
        <v/>
      </c>
      <c r="C48" s="1">
        <v>88</v>
      </c>
      <c r="D48" s="1">
        <v>52</v>
      </c>
      <c r="E48" s="1">
        <v>452</v>
      </c>
      <c r="F48" s="1"/>
      <c r="G48" s="3" t="s">
        <v>126</v>
      </c>
      <c r="H48" s="1"/>
      <c r="I48" s="1"/>
      <c r="J48" s="1" t="s">
        <v>1</v>
      </c>
      <c r="K48" s="1" t="s">
        <v>125</v>
      </c>
    </row>
    <row r="49" spans="1:11" ht="15.75" thickBot="1">
      <c r="A49" s="2">
        <f t="shared" si="0"/>
        <v>48</v>
      </c>
      <c r="B49" s="2">
        <f>IF(F49="*",MAX(B$2:$B48)+1,"")</f>
        <v>23</v>
      </c>
      <c r="C49" s="1">
        <v>91</v>
      </c>
      <c r="D49" s="1">
        <v>19</v>
      </c>
      <c r="E49" s="1">
        <v>102</v>
      </c>
      <c r="F49" s="1" t="s">
        <v>163</v>
      </c>
      <c r="G49" s="3" t="s">
        <v>127</v>
      </c>
      <c r="H49" s="1" t="s">
        <v>128</v>
      </c>
      <c r="I49" s="1"/>
      <c r="J49" s="1" t="s">
        <v>15</v>
      </c>
      <c r="K49" s="1" t="s">
        <v>129</v>
      </c>
    </row>
    <row r="50" spans="1:11" ht="15.75" thickBot="1">
      <c r="A50" s="2">
        <f t="shared" si="0"/>
        <v>49</v>
      </c>
      <c r="B50" s="2" t="str">
        <f>IF(F50="*",MAX(B$2:$B49)+1,"")</f>
        <v/>
      </c>
      <c r="C50" s="1">
        <v>92</v>
      </c>
      <c r="D50" s="1">
        <v>54</v>
      </c>
      <c r="E50" s="1">
        <v>496</v>
      </c>
      <c r="F50" s="1"/>
      <c r="G50" s="3" t="s">
        <v>130</v>
      </c>
      <c r="H50" s="1" t="s">
        <v>131</v>
      </c>
      <c r="I50" s="1"/>
      <c r="J50" s="1" t="s">
        <v>1</v>
      </c>
      <c r="K50" s="1" t="s">
        <v>132</v>
      </c>
    </row>
    <row r="51" spans="1:11" ht="15.75" thickBot="1">
      <c r="A51" s="2">
        <f t="shared" si="0"/>
        <v>50</v>
      </c>
      <c r="B51" s="2">
        <f>IF(F51="*",MAX(B$2:$B50)+1,"")</f>
        <v>24</v>
      </c>
      <c r="C51" s="1">
        <v>94</v>
      </c>
      <c r="D51" s="1">
        <v>56</v>
      </c>
      <c r="E51" s="1">
        <v>148</v>
      </c>
      <c r="F51" s="1" t="s">
        <v>163</v>
      </c>
      <c r="G51" s="3" t="s">
        <v>133</v>
      </c>
      <c r="H51" s="1" t="s">
        <v>134</v>
      </c>
      <c r="I51" s="1"/>
      <c r="J51" s="1" t="s">
        <v>1</v>
      </c>
      <c r="K51" s="1" t="s">
        <v>135</v>
      </c>
    </row>
    <row r="52" spans="1:11" ht="15.75" thickBot="1">
      <c r="A52" s="2">
        <f t="shared" si="0"/>
        <v>51</v>
      </c>
      <c r="B52" s="2" t="str">
        <f>IF(F52="*",MAX(B$2:$B51)+1,"")</f>
        <v/>
      </c>
      <c r="C52" s="1">
        <v>96</v>
      </c>
      <c r="D52" s="1">
        <v>4</v>
      </c>
      <c r="E52" s="1">
        <v>482</v>
      </c>
      <c r="F52" s="1"/>
      <c r="G52" s="3" t="s">
        <v>136</v>
      </c>
      <c r="H52" s="1" t="s">
        <v>137</v>
      </c>
      <c r="I52" s="1"/>
      <c r="J52" s="1" t="s">
        <v>34</v>
      </c>
      <c r="K52" s="1" t="s">
        <v>138</v>
      </c>
    </row>
    <row r="53" spans="1:11" ht="15.75" thickBot="1">
      <c r="A53" s="2">
        <f t="shared" si="0"/>
        <v>52</v>
      </c>
      <c r="B53" s="2" t="str">
        <f>IF(F53="*",MAX(B$2:$B52)+1,"")</f>
        <v/>
      </c>
      <c r="C53" s="1">
        <v>97</v>
      </c>
      <c r="D53" s="1">
        <v>14</v>
      </c>
      <c r="E53" s="1">
        <v>354</v>
      </c>
      <c r="F53" s="1"/>
      <c r="G53" s="3" t="s">
        <v>139</v>
      </c>
      <c r="H53" s="1" t="s">
        <v>140</v>
      </c>
      <c r="I53" s="1"/>
      <c r="J53" s="1" t="s">
        <v>0</v>
      </c>
      <c r="K53" s="1" t="s">
        <v>141</v>
      </c>
    </row>
    <row r="54" spans="1:11" ht="15.75" thickBot="1">
      <c r="A54" s="2">
        <f t="shared" si="0"/>
        <v>53</v>
      </c>
      <c r="B54" s="2" t="str">
        <f>IF(F54="*",MAX(B$2:$B53)+1,"")</f>
        <v/>
      </c>
      <c r="C54" s="1">
        <v>98</v>
      </c>
      <c r="D54" s="1">
        <v>58</v>
      </c>
      <c r="E54" s="1">
        <v>379</v>
      </c>
      <c r="F54" s="1"/>
      <c r="G54" s="3" t="s">
        <v>142</v>
      </c>
      <c r="H54" s="1" t="s">
        <v>143</v>
      </c>
      <c r="I54" s="1"/>
      <c r="J54" s="1" t="s">
        <v>1</v>
      </c>
      <c r="K54" s="1" t="s">
        <v>144</v>
      </c>
    </row>
    <row r="55" spans="1:11" ht="15.75" thickBot="1">
      <c r="A55" s="2">
        <f t="shared" si="0"/>
        <v>54</v>
      </c>
      <c r="B55" s="2">
        <f>IF(F55="*",MAX(B$2:$B54)+1,"")</f>
        <v>25</v>
      </c>
      <c r="C55" s="1">
        <v>100</v>
      </c>
      <c r="D55" s="1">
        <v>59</v>
      </c>
      <c r="E55" s="1">
        <v>109</v>
      </c>
      <c r="F55" s="1" t="s">
        <v>163</v>
      </c>
      <c r="G55" s="3" t="s">
        <v>145</v>
      </c>
      <c r="H55" s="1" t="s">
        <v>146</v>
      </c>
      <c r="I55" s="1"/>
      <c r="J55" s="1" t="s">
        <v>1</v>
      </c>
      <c r="K55" s="1" t="s">
        <v>147</v>
      </c>
    </row>
    <row r="56" spans="1:11" ht="15.75" thickBot="1">
      <c r="A56" s="2">
        <f t="shared" si="0"/>
        <v>55</v>
      </c>
      <c r="B56" s="2">
        <f>IF(F56="*",MAX(B$2:$B55)+1,"")</f>
        <v>26</v>
      </c>
      <c r="C56" s="1">
        <v>101</v>
      </c>
      <c r="D56" s="1">
        <v>60</v>
      </c>
      <c r="E56" s="1">
        <v>152</v>
      </c>
      <c r="F56" s="1" t="s">
        <v>163</v>
      </c>
      <c r="G56" s="3" t="s">
        <v>148</v>
      </c>
      <c r="H56" s="1" t="s">
        <v>149</v>
      </c>
      <c r="I56" s="1"/>
      <c r="J56" s="1" t="s">
        <v>1</v>
      </c>
      <c r="K56" s="1" t="s">
        <v>150</v>
      </c>
    </row>
    <row r="57" spans="1:11" ht="15.75" thickBot="1">
      <c r="A57" s="2">
        <f t="shared" si="0"/>
        <v>56</v>
      </c>
      <c r="B57" s="2">
        <f>IF(F57="*",MAX(B$2:$B56)+1,"")</f>
        <v>27</v>
      </c>
      <c r="C57" s="1">
        <v>102</v>
      </c>
      <c r="D57" s="1">
        <v>61</v>
      </c>
      <c r="E57" s="1">
        <v>106</v>
      </c>
      <c r="F57" s="1" t="s">
        <v>163</v>
      </c>
      <c r="G57" s="3" t="s">
        <v>151</v>
      </c>
      <c r="H57" s="1" t="s">
        <v>80</v>
      </c>
      <c r="I57" s="1"/>
      <c r="J57" s="1" t="s">
        <v>1</v>
      </c>
      <c r="K57" s="1" t="s">
        <v>152</v>
      </c>
    </row>
    <row r="58" spans="1:11" ht="15.75" thickBot="1">
      <c r="A58" s="2">
        <f t="shared" si="0"/>
        <v>57</v>
      </c>
      <c r="B58" s="2" t="str">
        <f>IF(F58="*",MAX(B$2:$B57)+1,"")</f>
        <v/>
      </c>
      <c r="C58" s="1">
        <v>105</v>
      </c>
      <c r="D58" s="1">
        <v>62</v>
      </c>
      <c r="E58" s="1">
        <v>1134</v>
      </c>
      <c r="F58" s="1"/>
      <c r="G58" s="3" t="s">
        <v>153</v>
      </c>
      <c r="H58" s="1"/>
      <c r="I58" s="1"/>
      <c r="J58" s="1" t="s">
        <v>1</v>
      </c>
      <c r="K58" s="1" t="s">
        <v>154</v>
      </c>
    </row>
    <row r="59" spans="1:11" ht="15.75" thickBot="1">
      <c r="A59" s="2">
        <f t="shared" si="0"/>
        <v>58</v>
      </c>
      <c r="B59" s="2" t="str">
        <f>IF(F59="*",MAX(B$2:$B58)+1,"")</f>
        <v/>
      </c>
      <c r="C59" s="1">
        <v>106</v>
      </c>
      <c r="D59" s="1">
        <v>21</v>
      </c>
      <c r="E59" s="1">
        <v>901</v>
      </c>
      <c r="F59" s="1"/>
      <c r="G59" s="3" t="s">
        <v>155</v>
      </c>
      <c r="H59" s="1" t="s">
        <v>104</v>
      </c>
      <c r="I59" s="1"/>
      <c r="J59" s="1" t="s">
        <v>15</v>
      </c>
      <c r="K59" s="1" t="s">
        <v>156</v>
      </c>
    </row>
    <row r="60" spans="1:11" ht="15.75" thickBot="1">
      <c r="A60" s="2">
        <f t="shared" si="0"/>
        <v>59</v>
      </c>
      <c r="B60" s="2">
        <f>IF(F60="*",MAX(B$2:$B59)+1,"")</f>
        <v>28</v>
      </c>
      <c r="C60" s="1">
        <v>107</v>
      </c>
      <c r="D60" s="1">
        <v>22</v>
      </c>
      <c r="E60" s="1">
        <v>138</v>
      </c>
      <c r="F60" s="1" t="s">
        <v>163</v>
      </c>
      <c r="G60" s="3" t="s">
        <v>157</v>
      </c>
      <c r="H60" s="1" t="s">
        <v>158</v>
      </c>
      <c r="I60" s="1"/>
      <c r="J60" s="1" t="s">
        <v>15</v>
      </c>
      <c r="K60" s="1" t="s">
        <v>159</v>
      </c>
    </row>
    <row r="61" spans="1:11" ht="15.75" thickBot="1">
      <c r="A61" s="2">
        <f t="shared" si="0"/>
        <v>60</v>
      </c>
      <c r="B61" s="2">
        <f>IF(F61="*",MAX(B$2:$B60)+1,"")</f>
        <v>29</v>
      </c>
      <c r="C61" s="1">
        <v>110</v>
      </c>
      <c r="D61" s="1">
        <v>63</v>
      </c>
      <c r="E61" s="1">
        <v>121</v>
      </c>
      <c r="F61" s="1" t="s">
        <v>163</v>
      </c>
      <c r="G61" s="3" t="s">
        <v>160</v>
      </c>
      <c r="H61" s="1" t="s">
        <v>161</v>
      </c>
      <c r="I61" s="1"/>
      <c r="J61" s="1" t="s">
        <v>1</v>
      </c>
      <c r="K61" s="1" t="s">
        <v>162</v>
      </c>
    </row>
  </sheetData>
  <sortState ref="N1:N45">
    <sortCondition ref="N45"/>
  </sortState>
  <hyperlinks>
    <hyperlink ref="G2" display="PECHEK PETR"/>
    <hyperlink ref="G3" display="PAVLIŠTA VÍT"/>
    <hyperlink ref="G4" display="HOMOLÁČ JIŘÍ"/>
    <hyperlink ref="G5" display="KREISINGER JAN"/>
    <hyperlink ref="G6" display="KOVÁŘ MICHAL"/>
    <hyperlink ref="G7" display="ORÁLEK DANIEL"/>
    <hyperlink ref="G8" display="TRTEK LIBOR"/>
    <hyperlink ref="G9" display="SOKOL JAN"/>
    <hyperlink ref="G10" display="FOUSEK JAN"/>
    <hyperlink ref="G11" display="SCHOŘ JAKUB"/>
    <hyperlink ref="G12" display="KLIKA ANTONÍN"/>
    <hyperlink ref="G13" display="ŠINDELÁŘ MARTIN"/>
    <hyperlink ref="G14" display="FRELICH MARTIN"/>
    <hyperlink ref="G15" display="CHALUPSKÝ VÁCLAV"/>
    <hyperlink ref="G16" display="ONDRÁČEK TOMÁŠ"/>
    <hyperlink ref="G17" display="PECINA DAVID"/>
    <hyperlink ref="G18" display="MIKYSKA LUBOŠ"/>
    <hyperlink ref="G19" display="LAJTKEP PETR"/>
    <hyperlink ref="G20" display="PLAVEC JAN"/>
    <hyperlink ref="G21" display="TOMANIK JAN"/>
    <hyperlink ref="G22" display="HAVEL FILIP"/>
    <hyperlink ref="G23" display="DAŇKO MIROSLAV"/>
    <hyperlink ref="G24" display="BURSA RADOMÍR"/>
    <hyperlink ref="G25" display="NÁDVORNÍK ALEŠ"/>
    <hyperlink ref="G26" display="FRELICH PAVEL"/>
    <hyperlink ref="G27" display="PROCHÁZKA MAREK"/>
    <hyperlink ref="G28" display="PETR JIŘÍ"/>
    <hyperlink ref="G29" display="JIRÁSEK MAREK"/>
    <hyperlink ref="G30" display="SVOBODA PETR"/>
    <hyperlink ref="G31" display="VÁCLAVÍK JIŘÍ"/>
    <hyperlink ref="G32" display="KALOUSEK BOŘIVOJ"/>
    <hyperlink ref="G33" display="KLIKA PETR"/>
    <hyperlink ref="G34" display="VIDECKÝ JAN"/>
    <hyperlink ref="G35" display="EREMKA LIBOR"/>
    <hyperlink ref="G36" display="FIŠER MICHAL"/>
    <hyperlink ref="G37" display="KUŽELKA TOMÁŠ"/>
    <hyperlink ref="G38" display="LANGER JAN"/>
    <hyperlink ref="G39" display="EKL TOMÁŠ"/>
    <hyperlink ref="G40" display="HAVRÁNEK JAN"/>
    <hyperlink ref="G41" display="KAFKA LEOŠ"/>
    <hyperlink ref="G42" display="PILAŘ KAREL"/>
    <hyperlink ref="G43" display="KOTOUČ MIROSLAV"/>
    <hyperlink ref="G44" display="ŠTĚPÁN MAREK"/>
    <hyperlink ref="G45" display="BAŽANT MIREK"/>
    <hyperlink ref="G46" display="ŠIMEK PAVEL"/>
    <hyperlink ref="G47" display="RERYCH JIŘÍ"/>
    <hyperlink ref="G48" display="FRAUENBERG HYNEK"/>
    <hyperlink ref="G49" display="ŠARLINGER IVAN"/>
    <hyperlink ref="G50" display="VONDRÁK ZBYNĚK"/>
    <hyperlink ref="G51" display="HRŮZA PAVEL"/>
    <hyperlink ref="G52" display="RODINA BOHUSLAV"/>
    <hyperlink ref="G53" display="KRÁTKÝ TOMÁŠ"/>
    <hyperlink ref="G54" display="PLATIL JIŘÍ"/>
    <hyperlink ref="G55" display="KACÍŘ VLASTIMIL"/>
    <hyperlink ref="G56" display="HERDA JAN"/>
    <hyperlink ref="G57" display="KAŇOVSKÝ PETR"/>
    <hyperlink ref="G58" display="VICHER JAROSLAV"/>
    <hyperlink ref="G59" display="KŘEČEK TOMÁŠ"/>
    <hyperlink ref="G60" display="SEDLÁK PAVEL"/>
    <hyperlink ref="G61" display="NETOPIL VLADISLAV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2014-05-13T07:48:07Z</dcterms:created>
  <dcterms:modified xsi:type="dcterms:W3CDTF">2014-05-13T15:25:47Z</dcterms:modified>
</cp:coreProperties>
</file>