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7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<sst xmlns="http://schemas.openxmlformats.org/spreadsheetml/2006/main" count="7" uniqueCount="6">
  <si>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Kaňovský</t>
  </si>
  <si>
    <t>Brtník</t>
  </si>
  <si>
    <t>Moravec</t>
  </si>
  <si>
    <t>Juřica</t>
  </si>
  <si>
    <t>Pečenka</t>
  </si>
  <si>
    <t>Tecl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</si>
</sst>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6"/>
  <sheetViews>
    <sheetView tabSelected="1" zoomScalePageLayoutView="0" workbookViewId="0" topLeftCell="A1">
      <selection activeCell="C68" sqref="C68"/>
    </sheetView>
  </sheetViews>
  <sheetFormatPr defaultColWidth="9.140625" defaultRowHeight="15"/>
  <cols>
    <col min="1" max="2" width="3.00390625" style="2" bestFit="1" customWidth="1"/>
    <col min="3" max="3" width="7.140625" style="2" bestFit="1" customWidth="1"/>
    <col min="4" max="4" width="8.00390625" style="2" bestFit="1" customWidth="1"/>
    <col min="5" max="5" width="2.7109375" style="0" customWidth="1"/>
    <col min="6" max="6" width="2.00390625" style="0" customWidth="1"/>
    <col min="7" max="7" width="3.00390625" style="0" customWidth="1"/>
    <col min="8" max="8" width="7.140625" style="0" customWidth="1"/>
    <col min="9" max="9" width="7.00390625" style="0" customWidth="1"/>
    <col min="10" max="10" width="2.7109375" style="0" customWidth="1"/>
    <col min="11" max="11" width="2.00390625" style="0" customWidth="1"/>
    <col min="12" max="12" width="5.00390625" style="0" bestFit="1" customWidth="1"/>
    <col min="13" max="13" width="7.140625" style="0" customWidth="1"/>
    <col min="14" max="14" width="7.00390625" style="0" customWidth="1"/>
    <col min="15" max="15" width="2.7109375" style="0" customWidth="1"/>
    <col min="16" max="16" width="2.00390625" style="0" bestFit="1" customWidth="1"/>
    <col min="17" max="17" width="5.00390625" style="0" bestFit="1" customWidth="1"/>
    <col min="18" max="18" width="7.140625" style="0" bestFit="1" customWidth="1"/>
    <col min="19" max="19" width="7.00390625" style="0" bestFit="1" customWidth="1"/>
    <col min="20" max="20" width="2.7109375" style="0" customWidth="1"/>
    <col min="21" max="21" width="2.00390625" style="0" customWidth="1"/>
    <col min="22" max="22" width="3.00390625" style="0" customWidth="1"/>
    <col min="23" max="23" width="7.140625" style="0" customWidth="1"/>
    <col min="24" max="24" width="7.00390625" style="0" customWidth="1"/>
    <col min="25" max="25" width="2.7109375" style="0" customWidth="1"/>
    <col min="26" max="26" width="2.00390625" style="0" customWidth="1"/>
    <col min="27" max="27" width="3.00390625" style="0" customWidth="1"/>
    <col min="28" max="28" width="7.140625" style="0" customWidth="1"/>
    <col min="29" max="29" width="7.00390625" style="0" customWidth="1"/>
    <col min="30" max="30" width="2.7109375" style="0" customWidth="1"/>
    <col min="31" max="31" width="3.00390625" style="0" customWidth="1"/>
    <col min="32" max="32" width="2.00390625" style="0" customWidth="1"/>
    <col min="33" max="33" width="7.140625" style="0" customWidth="1"/>
    <col min="34" max="34" width="6.00390625" style="0" customWidth="1"/>
  </cols>
  <sheetData>
    <row r="1" spans="1:34" ht="15">
      <c r="A1" s="5" t="s">
        <v>0</v>
      </c>
      <c r="B1" s="5"/>
      <c r="C1" s="5"/>
      <c r="D1" s="5"/>
      <c r="F1" s="5" t="s">
        <v>1</v>
      </c>
      <c r="G1" s="5"/>
      <c r="H1" s="5"/>
      <c r="I1" s="5"/>
      <c r="K1" s="5" t="s">
        <v>2</v>
      </c>
      <c r="L1" s="5"/>
      <c r="M1" s="5"/>
      <c r="N1" s="5"/>
      <c r="P1" s="5" t="s">
        <v>3</v>
      </c>
      <c r="Q1" s="5"/>
      <c r="R1" s="5"/>
      <c r="S1" s="5"/>
      <c r="U1" s="5" t="s">
        <v>4</v>
      </c>
      <c r="V1" s="5"/>
      <c r="W1" s="5"/>
      <c r="X1" s="5"/>
      <c r="Z1" s="5" t="s">
        <v>5</v>
      </c>
      <c r="AA1" s="5"/>
      <c r="AB1" s="5"/>
      <c r="AC1" s="5"/>
      <c r="AE1" s="5" t="s">
        <v>0</v>
      </c>
      <c r="AF1" s="5"/>
      <c r="AG1" s="5"/>
      <c r="AH1" s="5"/>
    </row>
    <row r="2" spans="1:34" ht="15">
      <c r="A2" s="2">
        <v>1</v>
      </c>
      <c r="B2" s="2">
        <v>1</v>
      </c>
      <c r="C2" s="3">
        <v>0.0011902777777777777</v>
      </c>
      <c r="D2" s="2">
        <v>102.84</v>
      </c>
      <c r="F2" s="2">
        <v>3</v>
      </c>
      <c r="G2" s="2">
        <v>1</v>
      </c>
      <c r="H2" s="3">
        <v>0.0013421296296296295</v>
      </c>
      <c r="I2" s="2">
        <v>115.96</v>
      </c>
      <c r="K2" s="2">
        <v>4</v>
      </c>
      <c r="L2" s="2">
        <v>1</v>
      </c>
      <c r="M2" s="3">
        <v>0.0011744212962962965</v>
      </c>
      <c r="N2" s="2">
        <v>101.47</v>
      </c>
      <c r="P2" s="2">
        <v>6</v>
      </c>
      <c r="Q2" s="2">
        <v>1</v>
      </c>
      <c r="R2" s="3">
        <v>0.001206712962962963</v>
      </c>
      <c r="S2" s="2">
        <v>104.26</v>
      </c>
      <c r="U2" s="2">
        <v>7</v>
      </c>
      <c r="V2" s="2">
        <v>1</v>
      </c>
      <c r="W2" s="3">
        <v>0.0013297453703703702</v>
      </c>
      <c r="X2" s="2">
        <v>114.89</v>
      </c>
      <c r="Z2" s="2">
        <v>8</v>
      </c>
      <c r="AA2" s="2">
        <v>1</v>
      </c>
      <c r="AB2" s="3">
        <v>0.0010681712962962964</v>
      </c>
      <c r="AC2" s="2">
        <v>92.29</v>
      </c>
      <c r="AE2" s="2">
        <v>10</v>
      </c>
      <c r="AF2" s="2">
        <v>1</v>
      </c>
      <c r="AG2" s="3">
        <v>0.001020138888888889</v>
      </c>
      <c r="AH2" s="2">
        <v>88.14</v>
      </c>
    </row>
    <row r="3" spans="1:34" ht="15">
      <c r="A3" s="2">
        <v>1</v>
      </c>
      <c r="B3" s="2">
        <v>2</v>
      </c>
      <c r="C3" s="3">
        <v>0.0023711805555555556</v>
      </c>
      <c r="D3" s="2">
        <v>102.02</v>
      </c>
      <c r="F3" s="2">
        <v>3</v>
      </c>
      <c r="G3" s="2">
        <v>2</v>
      </c>
      <c r="H3" s="3">
        <v>0.0026680555555555555</v>
      </c>
      <c r="I3" s="2">
        <v>114.55</v>
      </c>
      <c r="K3" s="2">
        <v>4</v>
      </c>
      <c r="L3" s="2">
        <v>2</v>
      </c>
      <c r="M3" s="3">
        <v>0.002431597222222222</v>
      </c>
      <c r="N3" s="2">
        <v>108.61</v>
      </c>
      <c r="P3" s="2">
        <v>6</v>
      </c>
      <c r="Q3" s="2">
        <v>2</v>
      </c>
      <c r="R3" s="3">
        <v>0.0022939814814814815</v>
      </c>
      <c r="S3" s="2">
        <v>93.93</v>
      </c>
      <c r="U3" s="2">
        <v>7</v>
      </c>
      <c r="V3" s="2">
        <v>2</v>
      </c>
      <c r="W3" s="3">
        <v>0.0026693287037037037</v>
      </c>
      <c r="X3" s="2">
        <v>115.73</v>
      </c>
      <c r="Z3" s="2">
        <v>8</v>
      </c>
      <c r="AA3" s="2">
        <v>2</v>
      </c>
      <c r="AB3" s="3">
        <v>0.0022516203703703704</v>
      </c>
      <c r="AC3" s="2">
        <v>102.25</v>
      </c>
      <c r="AE3" s="2">
        <v>10</v>
      </c>
      <c r="AF3" s="2">
        <v>2</v>
      </c>
      <c r="AG3" s="3">
        <v>0.002073148148148148</v>
      </c>
      <c r="AH3" s="2">
        <v>90.97</v>
      </c>
    </row>
    <row r="4" spans="1:29" ht="15">
      <c r="A4" s="2">
        <v>1</v>
      </c>
      <c r="B4" s="2">
        <v>3</v>
      </c>
      <c r="C4" s="3">
        <v>0.0035335648148148145</v>
      </c>
      <c r="D4" s="2">
        <v>100.43</v>
      </c>
      <c r="F4" s="2">
        <v>3</v>
      </c>
      <c r="G4" s="2">
        <v>3</v>
      </c>
      <c r="H4" s="3">
        <v>0.004020138888888888</v>
      </c>
      <c r="I4" s="2">
        <v>116.81</v>
      </c>
      <c r="K4" s="2">
        <v>4</v>
      </c>
      <c r="L4" s="2">
        <v>3</v>
      </c>
      <c r="M4" s="3">
        <v>0.00368125</v>
      </c>
      <c r="N4" s="2">
        <v>107.97</v>
      </c>
      <c r="P4" s="2">
        <v>6</v>
      </c>
      <c r="Q4" s="2">
        <v>3</v>
      </c>
      <c r="R4" s="3">
        <v>0.0034185185185185182</v>
      </c>
      <c r="S4" s="2">
        <v>97.15</v>
      </c>
      <c r="U4" s="2">
        <v>7</v>
      </c>
      <c r="V4" s="2">
        <v>3</v>
      </c>
      <c r="W4" s="3">
        <v>0.003978703703703704</v>
      </c>
      <c r="X4" s="2">
        <v>113.13</v>
      </c>
      <c r="Z4" s="2">
        <v>8</v>
      </c>
      <c r="AA4" s="2">
        <v>3</v>
      </c>
      <c r="AB4" s="3">
        <v>0.0034527777777777773</v>
      </c>
      <c r="AC4" s="2">
        <v>103.77</v>
      </c>
    </row>
    <row r="5" spans="1:29" ht="15">
      <c r="A5" s="2">
        <v>1</v>
      </c>
      <c r="B5" s="2">
        <v>4</v>
      </c>
      <c r="C5" s="3">
        <v>0.004695833333333334</v>
      </c>
      <c r="D5" s="2">
        <v>100.42</v>
      </c>
      <c r="F5" s="2">
        <v>3</v>
      </c>
      <c r="G5" s="2">
        <v>4</v>
      </c>
      <c r="H5" s="3">
        <v>0.00525462962962963</v>
      </c>
      <c r="I5" s="2">
        <v>106.65</v>
      </c>
      <c r="K5" s="2">
        <v>4</v>
      </c>
      <c r="L5" s="2">
        <v>4</v>
      </c>
      <c r="M5" s="3">
        <v>0.004949305555555555</v>
      </c>
      <c r="N5" s="2">
        <v>109.55</v>
      </c>
      <c r="P5" s="2">
        <v>6</v>
      </c>
      <c r="Q5" s="2">
        <v>4</v>
      </c>
      <c r="R5" s="3">
        <v>0.004525347222222222</v>
      </c>
      <c r="S5" s="2">
        <v>95.63</v>
      </c>
      <c r="U5" s="2">
        <v>7</v>
      </c>
      <c r="V5" s="2">
        <v>4</v>
      </c>
      <c r="W5" s="3">
        <v>0.005331828703703703</v>
      </c>
      <c r="X5" s="2">
        <v>116.9</v>
      </c>
      <c r="Z5" s="2">
        <v>8</v>
      </c>
      <c r="AA5" s="2">
        <v>4</v>
      </c>
      <c r="AB5" s="3">
        <v>0.004668171296296296</v>
      </c>
      <c r="AC5" s="2">
        <v>105</v>
      </c>
    </row>
    <row r="6" spans="1:29" ht="15">
      <c r="A6" s="2">
        <v>1</v>
      </c>
      <c r="B6" s="2">
        <v>5</v>
      </c>
      <c r="C6" s="3">
        <v>0.005824652777777777</v>
      </c>
      <c r="D6" s="2">
        <v>97.52</v>
      </c>
      <c r="F6" s="2">
        <v>3</v>
      </c>
      <c r="G6" s="2">
        <v>5</v>
      </c>
      <c r="H6" s="3">
        <v>0.006495138888888888</v>
      </c>
      <c r="I6" s="2">
        <v>107.17</v>
      </c>
      <c r="K6" s="2">
        <v>4</v>
      </c>
      <c r="L6" s="2">
        <v>5</v>
      </c>
      <c r="M6" s="3">
        <v>0.006199305555555555</v>
      </c>
      <c r="N6" s="2">
        <v>108</v>
      </c>
      <c r="P6" s="2">
        <v>6</v>
      </c>
      <c r="Q6" s="2">
        <v>5</v>
      </c>
      <c r="R6" s="3">
        <v>0.005666203703703704</v>
      </c>
      <c r="S6" s="2">
        <v>98.56</v>
      </c>
      <c r="U6" s="2">
        <v>7</v>
      </c>
      <c r="V6" s="2">
        <v>5</v>
      </c>
      <c r="W6" s="3">
        <v>0.00667662037037037</v>
      </c>
      <c r="X6" s="2">
        <v>116.18</v>
      </c>
      <c r="Z6" s="2">
        <v>8</v>
      </c>
      <c r="AA6" s="2">
        <v>5</v>
      </c>
      <c r="AB6" s="3">
        <v>0.005874421296296297</v>
      </c>
      <c r="AC6" s="2">
        <v>104.22</v>
      </c>
    </row>
    <row r="7" spans="1:29" ht="15">
      <c r="A7" s="2">
        <v>1</v>
      </c>
      <c r="B7" s="2">
        <v>6</v>
      </c>
      <c r="C7" s="3">
        <v>0.0069866898148148145</v>
      </c>
      <c r="D7" s="2">
        <v>100.4</v>
      </c>
      <c r="F7" s="2">
        <v>3</v>
      </c>
      <c r="G7" s="2">
        <v>6</v>
      </c>
      <c r="H7" s="3">
        <v>0.007726157407407408</v>
      </c>
      <c r="I7" s="2">
        <v>106.36</v>
      </c>
      <c r="K7" s="2">
        <v>4</v>
      </c>
      <c r="L7" s="2">
        <v>6</v>
      </c>
      <c r="M7" s="3">
        <v>0.0074751157407407405</v>
      </c>
      <c r="N7" s="2">
        <v>110.22</v>
      </c>
      <c r="P7" s="2">
        <v>6</v>
      </c>
      <c r="Q7" s="2">
        <v>6</v>
      </c>
      <c r="R7" s="3">
        <v>0.0067425925925925926</v>
      </c>
      <c r="S7" s="2">
        <v>93</v>
      </c>
      <c r="U7" s="2">
        <v>7</v>
      </c>
      <c r="V7" s="2">
        <v>6</v>
      </c>
      <c r="W7" s="3">
        <v>0.007974537037037037</v>
      </c>
      <c r="X7" s="2">
        <v>112.13</v>
      </c>
      <c r="Z7" s="2">
        <v>8</v>
      </c>
      <c r="AA7" s="2">
        <v>6</v>
      </c>
      <c r="AB7" s="3">
        <v>0.007088657407407407</v>
      </c>
      <c r="AC7" s="2">
        <v>104.9</v>
      </c>
    </row>
    <row r="8" spans="1:29" ht="15">
      <c r="A8" s="2">
        <v>1</v>
      </c>
      <c r="B8" s="2">
        <v>7</v>
      </c>
      <c r="C8" s="3">
        <v>0.008155208333333332</v>
      </c>
      <c r="D8" s="2">
        <v>100.95</v>
      </c>
      <c r="F8" s="2">
        <v>3</v>
      </c>
      <c r="G8" s="2">
        <v>7</v>
      </c>
      <c r="H8" s="3">
        <v>0.008961226851851852</v>
      </c>
      <c r="I8" s="2">
        <v>106.7</v>
      </c>
      <c r="K8" s="2">
        <v>4</v>
      </c>
      <c r="L8" s="2">
        <v>7</v>
      </c>
      <c r="M8" s="3">
        <v>0.008757523148148148</v>
      </c>
      <c r="N8" s="2">
        <v>110.8</v>
      </c>
      <c r="P8" s="2">
        <v>6</v>
      </c>
      <c r="Q8" s="2">
        <v>7</v>
      </c>
      <c r="R8" s="3">
        <v>0.007849305555555556</v>
      </c>
      <c r="S8" s="2">
        <v>95.61</v>
      </c>
      <c r="U8" s="2">
        <v>7</v>
      </c>
      <c r="V8" s="2">
        <v>7</v>
      </c>
      <c r="W8" s="3">
        <v>0.009288541666666667</v>
      </c>
      <c r="X8" s="2">
        <v>113.53</v>
      </c>
      <c r="Z8" s="2">
        <v>8</v>
      </c>
      <c r="AA8" s="2">
        <v>7</v>
      </c>
      <c r="AB8" s="3">
        <v>0.008328703703703704</v>
      </c>
      <c r="AC8" s="2">
        <v>107.13</v>
      </c>
    </row>
    <row r="9" spans="1:29" ht="15">
      <c r="A9" s="2">
        <v>1</v>
      </c>
      <c r="B9" s="2">
        <v>8</v>
      </c>
      <c r="C9" s="3">
        <v>0.009313541666666666</v>
      </c>
      <c r="D9" s="2">
        <v>100.07</v>
      </c>
      <c r="F9" s="2">
        <v>3</v>
      </c>
      <c r="G9" s="2">
        <v>8</v>
      </c>
      <c r="H9" s="3">
        <v>0.010253587962962963</v>
      </c>
      <c r="I9" s="2">
        <v>111.65</v>
      </c>
      <c r="K9" s="2">
        <v>4</v>
      </c>
      <c r="L9" s="2">
        <v>8</v>
      </c>
      <c r="M9" s="3">
        <v>0.010040277777777778</v>
      </c>
      <c r="N9" s="2">
        <v>110.82</v>
      </c>
      <c r="P9" s="2">
        <v>6</v>
      </c>
      <c r="Q9" s="2">
        <v>8</v>
      </c>
      <c r="R9" s="3">
        <v>0.008926041666666667</v>
      </c>
      <c r="S9" s="2">
        <v>93.03</v>
      </c>
      <c r="U9" s="2">
        <v>7</v>
      </c>
      <c r="V9" s="2">
        <v>8</v>
      </c>
      <c r="W9" s="3">
        <v>0.010640856481481482</v>
      </c>
      <c r="X9" s="2">
        <v>116.84</v>
      </c>
      <c r="Z9" s="2">
        <v>8</v>
      </c>
      <c r="AA9" s="2">
        <v>8</v>
      </c>
      <c r="AB9" s="3">
        <v>0.009577777777777777</v>
      </c>
      <c r="AC9" s="2">
        <v>107.92</v>
      </c>
    </row>
    <row r="10" spans="1:29" ht="15">
      <c r="A10" s="2">
        <v>1</v>
      </c>
      <c r="B10" s="2">
        <v>9</v>
      </c>
      <c r="C10" s="3">
        <v>0.010510069444444443</v>
      </c>
      <c r="D10" s="2">
        <v>103.38</v>
      </c>
      <c r="F10" s="2">
        <v>3</v>
      </c>
      <c r="G10" s="2">
        <v>9</v>
      </c>
      <c r="H10" s="3">
        <v>0.011561342592592594</v>
      </c>
      <c r="I10" s="2">
        <v>112.99</v>
      </c>
      <c r="K10" s="2">
        <v>4</v>
      </c>
      <c r="L10" s="2">
        <v>9</v>
      </c>
      <c r="M10" s="3">
        <v>0.011326504629629629</v>
      </c>
      <c r="N10" s="2">
        <v>111.13</v>
      </c>
      <c r="P10" s="2">
        <v>6</v>
      </c>
      <c r="Q10" s="2">
        <v>9</v>
      </c>
      <c r="R10" s="3">
        <v>0.010031481481481481</v>
      </c>
      <c r="S10" s="2">
        <v>95.5</v>
      </c>
      <c r="U10" s="2">
        <v>7</v>
      </c>
      <c r="V10" s="2">
        <v>9</v>
      </c>
      <c r="W10" s="3">
        <v>0.012017013888888888</v>
      </c>
      <c r="X10" s="2">
        <v>118.89</v>
      </c>
      <c r="Z10" s="2">
        <v>8</v>
      </c>
      <c r="AA10" s="2">
        <v>9</v>
      </c>
      <c r="AB10" s="3">
        <v>0.010839120370370369</v>
      </c>
      <c r="AC10" s="2">
        <v>108.97</v>
      </c>
    </row>
    <row r="11" spans="1:29" ht="15">
      <c r="A11" s="2">
        <v>1</v>
      </c>
      <c r="B11" s="2">
        <v>10</v>
      </c>
      <c r="C11" s="3">
        <v>0.011689004629629629</v>
      </c>
      <c r="D11" s="2">
        <v>101.85</v>
      </c>
      <c r="F11" s="2">
        <v>3</v>
      </c>
      <c r="G11" s="2">
        <v>10</v>
      </c>
      <c r="H11" s="3">
        <v>0.012933217592592592</v>
      </c>
      <c r="I11" s="2">
        <v>118.52</v>
      </c>
      <c r="K11" s="2">
        <v>4</v>
      </c>
      <c r="L11" s="2">
        <v>10</v>
      </c>
      <c r="M11" s="3">
        <v>0.012623611111111111</v>
      </c>
      <c r="N11" s="2">
        <v>112.06</v>
      </c>
      <c r="P11" s="2">
        <v>6</v>
      </c>
      <c r="Q11" s="2">
        <v>10</v>
      </c>
      <c r="R11" s="3">
        <v>0.011125000000000001</v>
      </c>
      <c r="S11" s="2">
        <v>94.47</v>
      </c>
      <c r="U11" s="2">
        <v>7</v>
      </c>
      <c r="V11" s="2">
        <v>10</v>
      </c>
      <c r="W11" s="3">
        <v>0.013403125</v>
      </c>
      <c r="X11" s="2">
        <v>119.76</v>
      </c>
      <c r="Z11" s="2">
        <v>8</v>
      </c>
      <c r="AA11" s="2">
        <v>10</v>
      </c>
      <c r="AB11" s="3">
        <v>0.012051967592592592</v>
      </c>
      <c r="AC11" s="2">
        <v>104.79</v>
      </c>
    </row>
    <row r="12" spans="1:29" ht="15">
      <c r="A12" s="2">
        <v>1</v>
      </c>
      <c r="B12" s="2">
        <v>11</v>
      </c>
      <c r="C12" s="3">
        <v>0.012842476851851851</v>
      </c>
      <c r="D12" s="2">
        <v>99.65</v>
      </c>
      <c r="F12" s="2">
        <v>3</v>
      </c>
      <c r="G12" s="2">
        <v>11</v>
      </c>
      <c r="H12" s="3">
        <v>0.014342824074074072</v>
      </c>
      <c r="I12" s="2">
        <v>121.79</v>
      </c>
      <c r="K12" s="2">
        <v>4</v>
      </c>
      <c r="L12" s="2">
        <v>11</v>
      </c>
      <c r="M12" s="3">
        <v>0.01393935185185185</v>
      </c>
      <c r="N12" s="2">
        <v>113.68</v>
      </c>
      <c r="P12" s="2">
        <v>6</v>
      </c>
      <c r="Q12" s="2">
        <v>11</v>
      </c>
      <c r="R12" s="3">
        <v>0.01221388888888889</v>
      </c>
      <c r="S12" s="2">
        <v>94.08</v>
      </c>
      <c r="U12" s="2">
        <v>7</v>
      </c>
      <c r="V12" s="2">
        <v>11</v>
      </c>
      <c r="W12" s="3">
        <v>0.01477847222222222</v>
      </c>
      <c r="X12" s="2">
        <v>118.82</v>
      </c>
      <c r="Z12" s="2">
        <v>8</v>
      </c>
      <c r="AA12" s="2">
        <v>11</v>
      </c>
      <c r="AB12" s="3">
        <v>0.01329861111111111</v>
      </c>
      <c r="AC12" s="2">
        <v>107.7</v>
      </c>
    </row>
    <row r="13" spans="1:29" ht="15">
      <c r="A13" s="2">
        <v>1</v>
      </c>
      <c r="B13" s="2">
        <v>12</v>
      </c>
      <c r="C13" s="3">
        <v>0.014002430555555554</v>
      </c>
      <c r="D13" s="2">
        <v>100.22</v>
      </c>
      <c r="F13" s="2">
        <v>3</v>
      </c>
      <c r="G13" s="2">
        <v>12</v>
      </c>
      <c r="H13" s="3">
        <v>0.015766319444444444</v>
      </c>
      <c r="I13" s="2">
        <v>122.98</v>
      </c>
      <c r="K13" s="2">
        <v>4</v>
      </c>
      <c r="L13" s="2">
        <v>12</v>
      </c>
      <c r="M13" s="3">
        <v>0.015171990740740741</v>
      </c>
      <c r="N13" s="2">
        <v>106.5</v>
      </c>
      <c r="P13" s="2">
        <v>6</v>
      </c>
      <c r="Q13" s="2">
        <v>12</v>
      </c>
      <c r="R13" s="3">
        <v>0.013302199074074074</v>
      </c>
      <c r="S13" s="2">
        <v>94.03</v>
      </c>
      <c r="U13" s="2">
        <v>7</v>
      </c>
      <c r="V13" s="2">
        <v>12</v>
      </c>
      <c r="W13" s="3">
        <v>0.016099652777777775</v>
      </c>
      <c r="X13" s="2">
        <v>114.15</v>
      </c>
      <c r="Z13" s="2">
        <v>8</v>
      </c>
      <c r="AA13" s="2">
        <v>12</v>
      </c>
      <c r="AB13" s="3">
        <v>0.014543287037037037</v>
      </c>
      <c r="AC13" s="2">
        <v>107.54</v>
      </c>
    </row>
    <row r="14" spans="1:29" ht="15">
      <c r="A14" s="2">
        <v>1</v>
      </c>
      <c r="B14" s="2">
        <v>13</v>
      </c>
      <c r="C14" s="3">
        <f>(C13+C15)/2</f>
        <v>0.015191898148148149</v>
      </c>
      <c r="D14" s="2">
        <v>102.76</v>
      </c>
      <c r="F14" s="2">
        <v>3</v>
      </c>
      <c r="G14" s="2">
        <v>13</v>
      </c>
      <c r="H14" s="3">
        <v>0.017181712962962965</v>
      </c>
      <c r="I14" s="2">
        <v>122.29</v>
      </c>
      <c r="K14" s="2">
        <v>4</v>
      </c>
      <c r="L14" s="2">
        <v>12.5</v>
      </c>
      <c r="M14" s="3">
        <v>0.015787037037037037</v>
      </c>
      <c r="N14" s="2">
        <v>53.13</v>
      </c>
      <c r="P14" s="2">
        <v>6</v>
      </c>
      <c r="Q14" s="2">
        <v>12.5</v>
      </c>
      <c r="R14" s="3">
        <v>0.013791203703703703</v>
      </c>
      <c r="S14" s="2">
        <v>42.24</v>
      </c>
      <c r="U14" s="2">
        <v>7</v>
      </c>
      <c r="V14" s="2">
        <v>13</v>
      </c>
      <c r="W14" s="3">
        <v>0.01746284722222222</v>
      </c>
      <c r="X14" s="2">
        <v>117.77</v>
      </c>
      <c r="Z14" s="2">
        <v>8</v>
      </c>
      <c r="AA14" s="2">
        <v>13</v>
      </c>
      <c r="AB14" s="3">
        <v>0.015796180555555556</v>
      </c>
      <c r="AC14" s="2">
        <v>108.25</v>
      </c>
    </row>
    <row r="15" spans="1:29" ht="15">
      <c r="A15" s="2">
        <v>1</v>
      </c>
      <c r="B15" s="2">
        <v>14</v>
      </c>
      <c r="C15" s="3">
        <v>0.01638136574074074</v>
      </c>
      <c r="D15" s="2">
        <v>102.76</v>
      </c>
      <c r="F15" s="2">
        <v>3</v>
      </c>
      <c r="G15" s="2">
        <v>14</v>
      </c>
      <c r="H15" s="3">
        <v>0.018666666666666668</v>
      </c>
      <c r="I15" s="2">
        <v>128.29</v>
      </c>
      <c r="U15" s="2">
        <v>7</v>
      </c>
      <c r="V15" s="2">
        <v>14</v>
      </c>
      <c r="W15" s="3">
        <v>0.018795949074074076</v>
      </c>
      <c r="X15" s="2">
        <v>115.18</v>
      </c>
      <c r="Z15" s="2">
        <v>8</v>
      </c>
      <c r="AA15" s="2">
        <v>14</v>
      </c>
      <c r="AB15" s="3">
        <v>0.017041435185185184</v>
      </c>
      <c r="AC15" s="2">
        <v>107.59</v>
      </c>
    </row>
    <row r="16" spans="1:29" ht="15">
      <c r="A16" s="2">
        <v>1</v>
      </c>
      <c r="B16" s="2">
        <v>15</v>
      </c>
      <c r="C16" s="3">
        <v>0.017583333333333333</v>
      </c>
      <c r="D16" s="2">
        <v>103.85</v>
      </c>
      <c r="F16" s="2">
        <v>3</v>
      </c>
      <c r="G16" s="2">
        <v>15</v>
      </c>
      <c r="H16" s="3">
        <v>0.02004409722222222</v>
      </c>
      <c r="I16" s="2">
        <v>119.01</v>
      </c>
      <c r="U16" s="2">
        <v>7</v>
      </c>
      <c r="V16" s="2">
        <v>15</v>
      </c>
      <c r="W16" s="3">
        <v>0.020121180555555555</v>
      </c>
      <c r="X16" s="2">
        <v>114.5</v>
      </c>
      <c r="Z16" s="2">
        <v>8</v>
      </c>
      <c r="AA16" s="2">
        <v>15</v>
      </c>
      <c r="AB16" s="3">
        <v>0.018296875</v>
      </c>
      <c r="AC16" s="2">
        <v>108.46</v>
      </c>
    </row>
    <row r="17" spans="1:29" ht="15">
      <c r="A17" s="2">
        <v>1</v>
      </c>
      <c r="B17" s="2">
        <v>16</v>
      </c>
      <c r="C17" s="3">
        <v>0.01876261574074074</v>
      </c>
      <c r="D17" s="2">
        <v>101.88</v>
      </c>
      <c r="F17" s="2">
        <v>3</v>
      </c>
      <c r="G17" s="2">
        <v>16</v>
      </c>
      <c r="H17" s="3">
        <v>0.021406944444444447</v>
      </c>
      <c r="I17" s="2">
        <v>117.75</v>
      </c>
      <c r="U17" s="2">
        <v>7</v>
      </c>
      <c r="V17" s="2">
        <v>16</v>
      </c>
      <c r="W17" s="3">
        <v>0.02144247685185185</v>
      </c>
      <c r="X17" s="2">
        <v>114.15</v>
      </c>
      <c r="Z17" s="2">
        <v>8</v>
      </c>
      <c r="AA17" s="2">
        <v>16</v>
      </c>
      <c r="AB17" s="3">
        <v>0.01955763888888889</v>
      </c>
      <c r="AC17" s="2">
        <v>108.93</v>
      </c>
    </row>
    <row r="18" spans="1:29" ht="15">
      <c r="A18" s="2">
        <v>1</v>
      </c>
      <c r="B18" s="2">
        <v>17</v>
      </c>
      <c r="C18" s="3">
        <v>0.019949652777777778</v>
      </c>
      <c r="D18" s="2">
        <v>102.56</v>
      </c>
      <c r="F18" s="2">
        <v>3</v>
      </c>
      <c r="G18" s="2">
        <v>17</v>
      </c>
      <c r="H18" s="3">
        <v>0.022819560185185186</v>
      </c>
      <c r="I18" s="2">
        <v>122.04</v>
      </c>
      <c r="U18" s="2">
        <v>7</v>
      </c>
      <c r="V18" s="2">
        <v>17</v>
      </c>
      <c r="W18" s="3">
        <v>0.022795833333333335</v>
      </c>
      <c r="X18" s="2">
        <v>116.93</v>
      </c>
      <c r="Z18" s="2">
        <v>8</v>
      </c>
      <c r="AA18" s="2">
        <v>17</v>
      </c>
      <c r="AB18" s="3">
        <v>0.020872453703703706</v>
      </c>
      <c r="AC18" s="2">
        <v>113.6</v>
      </c>
    </row>
    <row r="19" spans="1:29" ht="15">
      <c r="A19" s="2">
        <v>1</v>
      </c>
      <c r="B19" s="2">
        <v>18</v>
      </c>
      <c r="C19" s="3">
        <v>0.02114340277777778</v>
      </c>
      <c r="D19" s="2">
        <v>103.13</v>
      </c>
      <c r="F19" s="2">
        <v>3</v>
      </c>
      <c r="G19" s="2">
        <v>18</v>
      </c>
      <c r="H19" s="3">
        <v>0.02419594907407407</v>
      </c>
      <c r="I19" s="2">
        <v>118.92</v>
      </c>
      <c r="U19" s="2">
        <v>7</v>
      </c>
      <c r="V19" s="2">
        <v>18</v>
      </c>
      <c r="W19" s="3">
        <v>0.024148379629629627</v>
      </c>
      <c r="X19" s="2">
        <v>116.86</v>
      </c>
      <c r="Z19" s="2">
        <v>8</v>
      </c>
      <c r="AA19" s="2">
        <v>18</v>
      </c>
      <c r="AB19" s="3">
        <v>0.022101041666666668</v>
      </c>
      <c r="AC19" s="2">
        <v>106.14</v>
      </c>
    </row>
    <row r="20" spans="1:29" ht="15">
      <c r="A20" s="2">
        <v>1</v>
      </c>
      <c r="B20" s="2">
        <v>19</v>
      </c>
      <c r="C20" s="3">
        <v>0.02234131944444445</v>
      </c>
      <c r="D20" s="2">
        <v>103.5</v>
      </c>
      <c r="F20" s="2">
        <v>3</v>
      </c>
      <c r="G20" s="2">
        <v>19</v>
      </c>
      <c r="H20" s="3">
        <v>0.025611921296296292</v>
      </c>
      <c r="I20" s="2">
        <v>122.34</v>
      </c>
      <c r="U20" s="2">
        <v>7</v>
      </c>
      <c r="V20" s="2">
        <v>19</v>
      </c>
      <c r="W20" s="3">
        <v>0.02547523148148148</v>
      </c>
      <c r="X20" s="2">
        <v>114.64</v>
      </c>
      <c r="Z20" s="2">
        <v>8</v>
      </c>
      <c r="AA20" s="2">
        <v>19</v>
      </c>
      <c r="AB20" s="3">
        <v>0.023384027777777778</v>
      </c>
      <c r="AC20" s="2">
        <v>110.85</v>
      </c>
    </row>
    <row r="21" spans="1:29" ht="15">
      <c r="A21" s="2">
        <v>1</v>
      </c>
      <c r="B21" s="2">
        <v>20</v>
      </c>
      <c r="C21" s="3">
        <v>0.02353113425925926</v>
      </c>
      <c r="D21" s="2">
        <v>102.79</v>
      </c>
      <c r="F21" s="2">
        <v>3</v>
      </c>
      <c r="G21" s="2">
        <v>20</v>
      </c>
      <c r="H21" s="3">
        <v>0.02704861111111111</v>
      </c>
      <c r="I21" s="2">
        <v>124.13</v>
      </c>
      <c r="U21" s="2">
        <v>7</v>
      </c>
      <c r="V21" s="2">
        <v>20</v>
      </c>
      <c r="W21" s="3">
        <v>0.026812731481481486</v>
      </c>
      <c r="X21" s="2">
        <v>115.55</v>
      </c>
      <c r="Z21" s="2">
        <v>8</v>
      </c>
      <c r="AA21" s="2">
        <v>20</v>
      </c>
      <c r="AB21" s="3">
        <v>0.024671064814814816</v>
      </c>
      <c r="AC21" s="2">
        <v>111.19</v>
      </c>
    </row>
    <row r="22" spans="1:29" ht="15">
      <c r="A22" s="2">
        <v>1</v>
      </c>
      <c r="B22" s="2">
        <v>21</v>
      </c>
      <c r="C22" s="3">
        <v>0.024733333333333333</v>
      </c>
      <c r="D22" s="2">
        <v>103.87</v>
      </c>
      <c r="F22" s="2">
        <v>3</v>
      </c>
      <c r="G22" s="2">
        <v>21</v>
      </c>
      <c r="H22" s="3">
        <v>0.028424074074074074</v>
      </c>
      <c r="I22" s="2">
        <v>118.84</v>
      </c>
      <c r="U22" s="2">
        <v>7</v>
      </c>
      <c r="V22" s="2">
        <v>21</v>
      </c>
      <c r="W22" s="3">
        <v>0.028200810185185183</v>
      </c>
      <c r="X22" s="2">
        <v>119.93</v>
      </c>
      <c r="Z22" s="2">
        <v>8</v>
      </c>
      <c r="AA22" s="2">
        <v>21</v>
      </c>
      <c r="AB22" s="3">
        <f>(AB21+AB23)/2</f>
        <v>0.025937847222222223</v>
      </c>
      <c r="AC22" s="2">
        <f>218.89/2</f>
        <v>109.445</v>
      </c>
    </row>
    <row r="23" spans="1:29" ht="15">
      <c r="A23" s="2">
        <v>1</v>
      </c>
      <c r="B23" s="2">
        <v>22</v>
      </c>
      <c r="C23" s="3">
        <v>0.025947453703703705</v>
      </c>
      <c r="D23" s="2">
        <v>104.9</v>
      </c>
      <c r="F23" s="2">
        <v>3</v>
      </c>
      <c r="G23" s="2">
        <v>22</v>
      </c>
      <c r="H23" s="3">
        <v>0.029791898148148147</v>
      </c>
      <c r="I23" s="2">
        <v>118.18</v>
      </c>
      <c r="U23" s="2">
        <v>7</v>
      </c>
      <c r="V23" s="2">
        <v>22</v>
      </c>
      <c r="W23" s="3">
        <v>0.029576157407407405</v>
      </c>
      <c r="X23" s="2">
        <v>118.82</v>
      </c>
      <c r="Z23" s="2">
        <v>8</v>
      </c>
      <c r="AA23" s="2">
        <v>22</v>
      </c>
      <c r="AB23" s="3">
        <v>0.02720462962962963</v>
      </c>
      <c r="AC23" s="2">
        <f>218.89/2</f>
        <v>109.445</v>
      </c>
    </row>
    <row r="24" spans="1:29" ht="15">
      <c r="A24" s="2">
        <v>1</v>
      </c>
      <c r="B24" s="2">
        <v>23</v>
      </c>
      <c r="C24" s="3">
        <v>0.027180555555555555</v>
      </c>
      <c r="D24" s="2">
        <v>106.54</v>
      </c>
      <c r="F24" s="2">
        <v>3</v>
      </c>
      <c r="G24" s="2">
        <v>23</v>
      </c>
      <c r="H24" s="3">
        <v>0.03115</v>
      </c>
      <c r="I24" s="2">
        <v>117.33</v>
      </c>
      <c r="U24" s="2">
        <v>7</v>
      </c>
      <c r="V24" s="2">
        <v>23</v>
      </c>
      <c r="W24" s="3">
        <v>0.03086585648148148</v>
      </c>
      <c r="X24" s="2">
        <v>111.43</v>
      </c>
      <c r="Z24" s="2">
        <v>8</v>
      </c>
      <c r="AA24" s="2">
        <v>23</v>
      </c>
      <c r="AB24" s="3">
        <v>0.028467939814814814</v>
      </c>
      <c r="AC24" s="2">
        <v>109.15</v>
      </c>
    </row>
    <row r="25" spans="1:29" ht="15">
      <c r="A25" s="2">
        <v>1</v>
      </c>
      <c r="B25" s="2">
        <v>24</v>
      </c>
      <c r="C25" s="3">
        <v>0.028399884259259264</v>
      </c>
      <c r="D25" s="2">
        <v>105.34</v>
      </c>
      <c r="F25" s="2">
        <v>3</v>
      </c>
      <c r="G25" s="2">
        <v>24</v>
      </c>
      <c r="H25" s="3">
        <v>0.03252372685185185</v>
      </c>
      <c r="I25" s="2">
        <v>118.69</v>
      </c>
      <c r="U25" s="2">
        <v>7</v>
      </c>
      <c r="V25" s="2">
        <v>24</v>
      </c>
      <c r="W25" s="3">
        <f>(W24+W26)/2</f>
        <v>0.032184722222222226</v>
      </c>
      <c r="X25" s="2">
        <f>227.89/2</f>
        <v>113.945</v>
      </c>
      <c r="Z25" s="2">
        <v>8</v>
      </c>
      <c r="AA25" s="2">
        <v>24</v>
      </c>
      <c r="AB25" s="3">
        <v>0.029694097222222226</v>
      </c>
      <c r="AC25" s="2">
        <v>105.93</v>
      </c>
    </row>
    <row r="26" spans="1:29" ht="15">
      <c r="A26" s="2">
        <v>1</v>
      </c>
      <c r="B26" s="2">
        <v>25</v>
      </c>
      <c r="C26" s="3">
        <v>0.029604976851851848</v>
      </c>
      <c r="D26" s="2">
        <v>104.11</v>
      </c>
      <c r="F26" s="2">
        <v>3</v>
      </c>
      <c r="G26" s="2">
        <v>25</v>
      </c>
      <c r="H26" s="3">
        <v>0.033935185185185186</v>
      </c>
      <c r="I26" s="2">
        <v>121.95</v>
      </c>
      <c r="U26" s="2">
        <v>7</v>
      </c>
      <c r="V26" s="2">
        <v>25</v>
      </c>
      <c r="W26" s="3">
        <v>0.03350358796296297</v>
      </c>
      <c r="X26" s="2">
        <f>227.89/2</f>
        <v>113.945</v>
      </c>
      <c r="Z26" s="2">
        <v>8</v>
      </c>
      <c r="AA26" s="2">
        <v>25</v>
      </c>
      <c r="AB26" s="3">
        <v>0.030771412037037038</v>
      </c>
      <c r="AC26" s="2">
        <v>93.08</v>
      </c>
    </row>
    <row r="27" spans="1:24" ht="15">
      <c r="A27" s="2">
        <v>1</v>
      </c>
      <c r="B27" s="2">
        <v>26</v>
      </c>
      <c r="C27" s="3">
        <v>0.03237013888888889</v>
      </c>
      <c r="D27" s="2">
        <v>238.9</v>
      </c>
      <c r="F27" s="2">
        <v>3</v>
      </c>
      <c r="G27" s="2">
        <v>26</v>
      </c>
      <c r="H27" s="3">
        <v>0.035239120370370365</v>
      </c>
      <c r="I27" s="2">
        <v>112.65</v>
      </c>
      <c r="U27" s="2">
        <v>7</v>
      </c>
      <c r="V27" s="2">
        <v>26</v>
      </c>
      <c r="W27" s="3">
        <v>0.03503055555555556</v>
      </c>
      <c r="X27" s="2">
        <v>131.93</v>
      </c>
    </row>
    <row r="28" spans="1:9" ht="15">
      <c r="A28" s="2">
        <v>1</v>
      </c>
      <c r="B28" s="2">
        <v>27</v>
      </c>
      <c r="C28" s="3">
        <v>0.03354340277777778</v>
      </c>
      <c r="D28" s="2">
        <v>101.37</v>
      </c>
      <c r="F28" s="2">
        <v>3</v>
      </c>
      <c r="G28" s="2">
        <v>27</v>
      </c>
      <c r="H28" s="3">
        <v>0.03669328703703704</v>
      </c>
      <c r="I28" s="2">
        <v>125.63</v>
      </c>
    </row>
    <row r="29" spans="1:9" ht="15">
      <c r="A29" s="2">
        <v>1</v>
      </c>
      <c r="B29" s="2">
        <v>28</v>
      </c>
      <c r="C29" s="3">
        <v>0.03469803240740741</v>
      </c>
      <c r="D29" s="2">
        <v>99.75</v>
      </c>
      <c r="F29" s="2">
        <v>3</v>
      </c>
      <c r="G29" s="2">
        <v>28</v>
      </c>
      <c r="H29" s="3">
        <v>0.038042824074074076</v>
      </c>
      <c r="I29" s="2">
        <v>116.6</v>
      </c>
    </row>
    <row r="30" spans="1:9" ht="15">
      <c r="A30" s="2">
        <v>1</v>
      </c>
      <c r="B30" s="2">
        <v>29</v>
      </c>
      <c r="C30" s="3">
        <v>0.03587164351851852</v>
      </c>
      <c r="D30" s="2">
        <v>101.4</v>
      </c>
      <c r="F30" s="2">
        <v>3</v>
      </c>
      <c r="G30" s="2">
        <v>29</v>
      </c>
      <c r="H30" s="3">
        <v>0.03939467592592592</v>
      </c>
      <c r="I30" s="2">
        <v>116.79</v>
      </c>
    </row>
    <row r="31" spans="1:9" ht="15">
      <c r="A31" s="2">
        <v>1</v>
      </c>
      <c r="B31" s="2">
        <v>30</v>
      </c>
      <c r="C31" s="3">
        <v>0.037045254629629626</v>
      </c>
      <c r="D31" s="2">
        <v>101.39</v>
      </c>
      <c r="F31" s="2">
        <v>3</v>
      </c>
      <c r="G31" s="2">
        <v>30</v>
      </c>
      <c r="H31" s="3">
        <v>0.040686458333333335</v>
      </c>
      <c r="I31" s="2">
        <v>111.61</v>
      </c>
    </row>
    <row r="32" spans="1:9" ht="15">
      <c r="A32" s="2">
        <v>1</v>
      </c>
      <c r="B32" s="2">
        <v>31</v>
      </c>
      <c r="C32" s="3">
        <v>0.03823912037037037</v>
      </c>
      <c r="D32" s="2">
        <v>103.15</v>
      </c>
      <c r="F32" s="2">
        <v>3</v>
      </c>
      <c r="G32" s="2">
        <v>31</v>
      </c>
      <c r="H32" s="4">
        <v>0.04207175925925926</v>
      </c>
      <c r="I32" s="2">
        <v>120.39</v>
      </c>
    </row>
    <row r="33" spans="1:9" ht="15">
      <c r="A33" s="2">
        <v>1</v>
      </c>
      <c r="B33" s="2">
        <v>32</v>
      </c>
      <c r="C33" s="3">
        <v>0.03944050925925926</v>
      </c>
      <c r="D33" s="2">
        <v>103.79</v>
      </c>
      <c r="F33" s="2">
        <v>3</v>
      </c>
      <c r="G33" s="2">
        <v>32</v>
      </c>
      <c r="H33" s="4">
        <v>0.04344907407407408</v>
      </c>
      <c r="I33" s="2">
        <v>118.64</v>
      </c>
    </row>
    <row r="34" spans="1:9" ht="15">
      <c r="A34" s="2">
        <v>1</v>
      </c>
      <c r="B34" s="2">
        <v>33</v>
      </c>
      <c r="C34" s="3">
        <v>0.04065891203703704</v>
      </c>
      <c r="D34" s="2">
        <v>105.26</v>
      </c>
      <c r="F34" s="2">
        <v>3</v>
      </c>
      <c r="G34" s="2">
        <v>33</v>
      </c>
      <c r="H34" s="4">
        <v>0.04487268518518519</v>
      </c>
      <c r="I34" s="2">
        <v>123.4</v>
      </c>
    </row>
    <row r="35" spans="1:9" ht="15">
      <c r="A35" s="2">
        <v>1</v>
      </c>
      <c r="B35" s="2">
        <v>34</v>
      </c>
      <c r="C35" s="4">
        <v>0.0418287037037037</v>
      </c>
      <c r="D35" s="2">
        <v>101.4</v>
      </c>
      <c r="F35" s="2">
        <v>3</v>
      </c>
      <c r="G35" s="2">
        <v>34</v>
      </c>
      <c r="H35" s="4">
        <v>0.04636574074074074</v>
      </c>
      <c r="I35" s="2">
        <v>129.16</v>
      </c>
    </row>
    <row r="36" spans="1:9" ht="15">
      <c r="A36" s="2">
        <v>1</v>
      </c>
      <c r="B36" s="2">
        <v>35</v>
      </c>
      <c r="C36" s="4">
        <v>0.043020833333333335</v>
      </c>
      <c r="D36" s="2">
        <v>102.97</v>
      </c>
      <c r="F36" s="2">
        <v>3</v>
      </c>
      <c r="G36" s="2">
        <v>35</v>
      </c>
      <c r="H36" s="4">
        <v>0.04783564814814815</v>
      </c>
      <c r="I36" s="2">
        <v>126.22</v>
      </c>
    </row>
    <row r="37" spans="1:9" ht="15">
      <c r="A37" s="2">
        <v>1</v>
      </c>
      <c r="B37" s="2">
        <v>36</v>
      </c>
      <c r="C37" s="4">
        <v>0.044236111111111115</v>
      </c>
      <c r="D37" s="2">
        <v>105.27</v>
      </c>
      <c r="F37" s="2">
        <v>3</v>
      </c>
      <c r="G37" s="2">
        <v>36</v>
      </c>
      <c r="H37" s="4">
        <v>0.04922453703703703</v>
      </c>
      <c r="I37" s="2">
        <v>120.41</v>
      </c>
    </row>
    <row r="38" spans="1:9" ht="15">
      <c r="A38" s="2">
        <v>1</v>
      </c>
      <c r="B38" s="2">
        <v>37</v>
      </c>
      <c r="C38" s="4">
        <v>0.04541666666666667</v>
      </c>
      <c r="D38" s="2">
        <v>101.75</v>
      </c>
      <c r="F38" s="2">
        <v>3</v>
      </c>
      <c r="G38" s="2">
        <v>37</v>
      </c>
      <c r="H38" s="4">
        <v>0.05068287037037037</v>
      </c>
      <c r="I38" s="2">
        <v>126.38</v>
      </c>
    </row>
    <row r="39" spans="1:9" ht="15">
      <c r="A39" s="2">
        <v>1</v>
      </c>
      <c r="B39" s="2">
        <v>38</v>
      </c>
      <c r="C39" s="4">
        <v>0.0465625</v>
      </c>
      <c r="D39" s="2">
        <v>98.7</v>
      </c>
      <c r="F39" s="2">
        <v>3</v>
      </c>
      <c r="G39" s="2">
        <v>38</v>
      </c>
      <c r="H39" s="4">
        <v>0.05204861111111111</v>
      </c>
      <c r="I39" s="2">
        <v>117.34</v>
      </c>
    </row>
    <row r="40" spans="1:9" ht="15">
      <c r="A40" s="2">
        <v>1</v>
      </c>
      <c r="B40" s="2">
        <v>39</v>
      </c>
      <c r="C40" s="4">
        <v>0.04780092592592592</v>
      </c>
      <c r="D40" s="2">
        <v>107.49</v>
      </c>
      <c r="F40" s="2">
        <v>3</v>
      </c>
      <c r="G40" s="2">
        <v>39</v>
      </c>
      <c r="H40" s="4">
        <v>0.05347222222222222</v>
      </c>
      <c r="I40" s="2">
        <v>122.93</v>
      </c>
    </row>
    <row r="41" spans="1:9" ht="15">
      <c r="A41" s="2">
        <v>1</v>
      </c>
      <c r="B41" s="2">
        <v>40</v>
      </c>
      <c r="C41" s="4">
        <v>0.04902777777777778</v>
      </c>
      <c r="D41" s="2">
        <v>105.8</v>
      </c>
      <c r="F41" s="2">
        <v>3</v>
      </c>
      <c r="G41" s="2">
        <v>40</v>
      </c>
      <c r="H41" s="4">
        <v>0.05480324074074074</v>
      </c>
      <c r="I41" s="2">
        <v>115.57</v>
      </c>
    </row>
    <row r="42" spans="1:9" ht="15">
      <c r="A42" s="2">
        <v>1</v>
      </c>
      <c r="B42" s="2">
        <v>41</v>
      </c>
      <c r="C42" s="4">
        <v>0.05026620370370371</v>
      </c>
      <c r="D42" s="2">
        <v>107.03</v>
      </c>
      <c r="F42" s="2">
        <v>3</v>
      </c>
      <c r="G42" s="2">
        <v>41</v>
      </c>
      <c r="H42" s="4">
        <v>0.05611111111111111</v>
      </c>
      <c r="I42" s="2">
        <v>112.56</v>
      </c>
    </row>
    <row r="43" spans="1:9" ht="15">
      <c r="A43" s="2">
        <v>1</v>
      </c>
      <c r="B43" s="2">
        <v>42</v>
      </c>
      <c r="C43" s="4">
        <v>0.05151620370370371</v>
      </c>
      <c r="D43" s="2">
        <v>108.02</v>
      </c>
      <c r="F43" s="2">
        <v>3</v>
      </c>
      <c r="G43" s="2">
        <v>42</v>
      </c>
      <c r="H43" s="4">
        <v>0.05743055555555556</v>
      </c>
      <c r="I43" s="2">
        <v>113.75</v>
      </c>
    </row>
    <row r="44" spans="1:9" ht="15">
      <c r="A44" s="2">
        <v>1</v>
      </c>
      <c r="B44" s="2">
        <v>43</v>
      </c>
      <c r="C44" s="4">
        <v>0.05277777777777778</v>
      </c>
      <c r="D44" s="2">
        <v>109.08</v>
      </c>
      <c r="F44" s="2">
        <v>3</v>
      </c>
      <c r="G44" s="2">
        <v>43</v>
      </c>
      <c r="H44" s="4">
        <v>0.05884259259259259</v>
      </c>
      <c r="I44" s="2">
        <v>122.48</v>
      </c>
    </row>
    <row r="45" spans="1:9" ht="15">
      <c r="A45" s="2">
        <v>1</v>
      </c>
      <c r="B45" s="2">
        <v>44</v>
      </c>
      <c r="C45" s="4">
        <v>0.05402777777777778</v>
      </c>
      <c r="D45" s="2">
        <v>108.27</v>
      </c>
      <c r="F45" s="2">
        <v>3</v>
      </c>
      <c r="G45" s="2">
        <v>44</v>
      </c>
      <c r="H45" s="4">
        <v>0.06028935185185185</v>
      </c>
      <c r="I45" s="2">
        <v>125.1</v>
      </c>
    </row>
    <row r="46" spans="1:9" ht="15">
      <c r="A46" s="2">
        <v>1</v>
      </c>
      <c r="B46" s="2">
        <v>45</v>
      </c>
      <c r="C46" s="4">
        <v>0.05528935185185185</v>
      </c>
      <c r="D46" s="2">
        <v>108.56</v>
      </c>
      <c r="F46" s="2">
        <v>3</v>
      </c>
      <c r="G46" s="2">
        <v>45</v>
      </c>
      <c r="H46" s="4">
        <v>0.06173611111111111</v>
      </c>
      <c r="I46" s="2">
        <v>124.74</v>
      </c>
    </row>
    <row r="47" spans="1:9" ht="15">
      <c r="A47" s="2">
        <v>1</v>
      </c>
      <c r="B47" s="2">
        <v>46</v>
      </c>
      <c r="C47" s="4">
        <v>0.05645833333333333</v>
      </c>
      <c r="D47" s="2">
        <v>101.26</v>
      </c>
      <c r="F47" s="2">
        <v>3</v>
      </c>
      <c r="G47" s="2">
        <v>46</v>
      </c>
      <c r="H47" s="4">
        <v>0.06324074074074075</v>
      </c>
      <c r="I47" s="2">
        <v>129.84</v>
      </c>
    </row>
    <row r="48" spans="1:9" ht="15">
      <c r="A48" s="2">
        <v>1</v>
      </c>
      <c r="B48" s="2">
        <v>47</v>
      </c>
      <c r="C48" s="4">
        <v>0.05775462962962963</v>
      </c>
      <c r="D48" s="2">
        <v>112.11</v>
      </c>
      <c r="F48" s="2">
        <v>3</v>
      </c>
      <c r="G48" s="2">
        <v>47</v>
      </c>
      <c r="H48" s="4">
        <v>0.0646875</v>
      </c>
      <c r="I48" s="2">
        <v>125.52</v>
      </c>
    </row>
    <row r="49" spans="1:9" ht="15">
      <c r="A49" s="2">
        <v>1</v>
      </c>
      <c r="B49" s="2">
        <v>48</v>
      </c>
      <c r="C49" s="4">
        <v>0.05900462962962963</v>
      </c>
      <c r="D49" s="2">
        <v>107.92</v>
      </c>
      <c r="F49" s="2">
        <v>3</v>
      </c>
      <c r="G49" s="2">
        <v>48</v>
      </c>
      <c r="H49" s="4">
        <v>0.06620370370370371</v>
      </c>
      <c r="I49" s="2">
        <v>130.28</v>
      </c>
    </row>
    <row r="50" spans="1:9" ht="15">
      <c r="A50" s="2">
        <v>1</v>
      </c>
      <c r="B50" s="2">
        <v>49</v>
      </c>
      <c r="C50" s="4">
        <v>0.06025462962962963</v>
      </c>
      <c r="D50" s="2">
        <v>108.27</v>
      </c>
      <c r="F50" s="2">
        <v>3</v>
      </c>
      <c r="G50" s="2">
        <v>49</v>
      </c>
      <c r="H50" s="4">
        <v>0.06773148148148149</v>
      </c>
      <c r="I50" s="2">
        <v>132.07</v>
      </c>
    </row>
    <row r="51" spans="1:9" ht="15">
      <c r="A51" s="2">
        <v>1</v>
      </c>
      <c r="B51" s="2">
        <v>50</v>
      </c>
      <c r="C51" s="4">
        <v>0.0615162037037037</v>
      </c>
      <c r="D51" s="2">
        <v>108.27</v>
      </c>
      <c r="F51" s="2">
        <v>3</v>
      </c>
      <c r="G51" s="2">
        <v>50</v>
      </c>
      <c r="H51" s="4">
        <v>0.0691087962962963</v>
      </c>
      <c r="I51" s="2">
        <v>119.36</v>
      </c>
    </row>
    <row r="52" spans="1:9" ht="15">
      <c r="A52" s="2">
        <v>1</v>
      </c>
      <c r="B52" s="2">
        <v>51</v>
      </c>
      <c r="C52" s="4">
        <v>0.06276620370370371</v>
      </c>
      <c r="D52" s="2">
        <v>108.79</v>
      </c>
      <c r="F52" s="2">
        <v>3</v>
      </c>
      <c r="G52" s="2">
        <v>51</v>
      </c>
      <c r="H52" s="4">
        <v>0.07049768518518519</v>
      </c>
      <c r="I52" s="2">
        <v>120.33</v>
      </c>
    </row>
    <row r="53" spans="1:9" ht="15">
      <c r="A53" s="2">
        <v>1</v>
      </c>
      <c r="B53" s="2">
        <v>52</v>
      </c>
      <c r="C53" s="4">
        <v>0.06403935185185185</v>
      </c>
      <c r="D53" s="2">
        <v>109.72</v>
      </c>
      <c r="F53" s="2">
        <v>3</v>
      </c>
      <c r="G53" s="2">
        <v>52</v>
      </c>
      <c r="H53" s="4">
        <v>0.07180555555555555</v>
      </c>
      <c r="I53" s="2">
        <v>112.93</v>
      </c>
    </row>
    <row r="54" spans="1:9" ht="15">
      <c r="A54" s="2">
        <v>1</v>
      </c>
      <c r="B54" s="2">
        <v>53</v>
      </c>
      <c r="C54" s="4">
        <v>0.06530092592592592</v>
      </c>
      <c r="D54" s="2">
        <v>108.95</v>
      </c>
      <c r="F54" s="2">
        <v>3</v>
      </c>
      <c r="G54" s="2">
        <v>53</v>
      </c>
      <c r="H54" s="4">
        <v>0.07333333333333333</v>
      </c>
      <c r="I54" s="2">
        <v>131.34</v>
      </c>
    </row>
    <row r="55" spans="1:9" ht="15">
      <c r="A55" s="2">
        <v>1</v>
      </c>
      <c r="B55" s="2">
        <v>54</v>
      </c>
      <c r="C55" s="4">
        <v>0.06655092592592593</v>
      </c>
      <c r="D55" s="2">
        <v>107.78</v>
      </c>
      <c r="F55" s="2"/>
      <c r="G55" s="2"/>
      <c r="H55" s="4"/>
      <c r="I55" s="2"/>
    </row>
    <row r="56" spans="1:8" ht="15">
      <c r="A56" s="2">
        <v>1</v>
      </c>
      <c r="B56" s="2">
        <v>55</v>
      </c>
      <c r="C56" s="4">
        <v>0.0678587962962963</v>
      </c>
      <c r="D56" s="2">
        <v>112.71</v>
      </c>
      <c r="F56" s="2"/>
      <c r="G56" s="2"/>
      <c r="H56" s="1">
        <f>(3*H54+H53)/4</f>
        <v>0.07295138888888889</v>
      </c>
    </row>
    <row r="57" spans="1:7" ht="15">
      <c r="A57" s="2">
        <v>1</v>
      </c>
      <c r="B57" s="2">
        <v>56</v>
      </c>
      <c r="C57" s="4">
        <f>(C56+C58)/2</f>
        <v>0.0691550925925926</v>
      </c>
      <c r="D57" s="2">
        <f>224.45/2</f>
        <v>112.225</v>
      </c>
      <c r="F57" s="2"/>
      <c r="G57" s="2"/>
    </row>
    <row r="58" spans="1:4" ht="15">
      <c r="A58" s="2">
        <v>1</v>
      </c>
      <c r="B58" s="2">
        <v>57</v>
      </c>
      <c r="C58" s="4">
        <v>0.0704513888888889</v>
      </c>
      <c r="D58" s="2">
        <f>224.45/2</f>
        <v>112.225</v>
      </c>
    </row>
    <row r="59" spans="1:4" ht="15">
      <c r="A59" s="2">
        <v>1</v>
      </c>
      <c r="B59" s="2">
        <v>58</v>
      </c>
      <c r="C59" s="4">
        <v>0.07174768518518519</v>
      </c>
      <c r="D59" s="2">
        <v>112.12</v>
      </c>
    </row>
    <row r="60" spans="1:4" ht="15">
      <c r="A60" s="2">
        <v>1</v>
      </c>
      <c r="B60" s="2">
        <v>59</v>
      </c>
      <c r="C60" s="4">
        <v>0.07306712962962963</v>
      </c>
      <c r="D60" s="2">
        <v>113.81</v>
      </c>
    </row>
    <row r="61" spans="1:4" ht="15">
      <c r="A61" s="2">
        <v>1</v>
      </c>
      <c r="B61" s="2">
        <v>60</v>
      </c>
      <c r="C61" s="4">
        <v>0.07436342592592593</v>
      </c>
      <c r="D61" s="2">
        <v>111.48</v>
      </c>
    </row>
    <row r="62" spans="1:4" ht="15">
      <c r="A62" s="2">
        <v>1</v>
      </c>
      <c r="B62" s="2">
        <v>61</v>
      </c>
      <c r="C62" s="4">
        <v>0.07561342592592592</v>
      </c>
      <c r="D62" s="2">
        <v>108.08</v>
      </c>
    </row>
    <row r="63" spans="1:4" ht="15">
      <c r="A63" s="2">
        <v>1</v>
      </c>
      <c r="B63" s="2">
        <v>62</v>
      </c>
      <c r="C63" s="4">
        <v>0.07687500000000001</v>
      </c>
      <c r="D63" s="2">
        <v>109.04</v>
      </c>
    </row>
    <row r="64" spans="1:4" ht="15">
      <c r="A64" s="2">
        <v>1</v>
      </c>
      <c r="B64" s="2">
        <v>63</v>
      </c>
      <c r="C64" s="4">
        <v>0.07815972222222221</v>
      </c>
      <c r="D64" s="2">
        <v>111.38</v>
      </c>
    </row>
    <row r="65" spans="1:4" ht="15">
      <c r="A65" s="2">
        <v>1</v>
      </c>
      <c r="B65" s="2">
        <v>64</v>
      </c>
      <c r="C65" s="4">
        <v>0.07935185185185185</v>
      </c>
      <c r="D65" s="2">
        <v>103.3</v>
      </c>
    </row>
    <row r="66" spans="1:4" ht="15">
      <c r="A66" s="2">
        <v>1</v>
      </c>
      <c r="B66" s="2">
        <v>65</v>
      </c>
      <c r="C66" s="4">
        <v>0.08054398148148148</v>
      </c>
      <c r="D66" s="2">
        <v>103.04</v>
      </c>
    </row>
    <row r="67" ht="15">
      <c r="C67" s="3"/>
    </row>
    <row r="68" ht="15">
      <c r="C68" s="6">
        <f>(3*C54+C53)/4</f>
        <v>0.0649855324074074</v>
      </c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</sheetData>
  <sheetProtection/>
  <mergeCells count="7">
    <mergeCell ref="AE1:AH1"/>
    <mergeCell ref="A1:D1"/>
    <mergeCell ref="F1:I1"/>
    <mergeCell ref="K1:N1"/>
    <mergeCell ref="P1:S1"/>
    <mergeCell ref="U1:X1"/>
    <mergeCell ref="Z1:A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2012-08-30T08:08:25Z</dcterms:created>
  <dcterms:modified xsi:type="dcterms:W3CDTF">2012-08-30T08:47:45Z</dcterms:modified>
  <cp:category/>
  <cp:version/>
  <cp:contentType/>
  <cp:contentStatus/>
</cp:coreProperties>
</file>